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" sheetId="1" r:id="rId4"/>
    <sheet state="visible" name="Inventory Count" sheetId="2" r:id="rId5"/>
    <sheet state="visible" name="Invoices" sheetId="3" r:id="rId6"/>
    <sheet state="visible" name="Sales" sheetId="4" r:id="rId7"/>
    <sheet state="hidden" name="Sheet2" sheetId="5" r:id="rId8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">
      <text>
        <t xml:space="preserve">Be sure that you list the unit you intend to count in for each item. For items that you sell a lot of, it makes sense to count by the case. For items that sell more slowly, individual bottles make more sense.</t>
      </text>
    </comment>
    <comment authorId="0" ref="B6">
      <text>
        <t xml:space="preserve">Add the names of your products.
</t>
      </text>
    </comment>
    <comment authorId="0" ref="E6">
      <text>
        <t xml:space="preserve">These prices are manually entered from the prices you paid for these items. These will be listed on your invoices.</t>
      </text>
    </comment>
    <comment authorId="0" ref="F6">
      <text>
        <t xml:space="preserve">This is where you input your physical counts as you count. </t>
      </text>
    </comment>
    <comment authorId="0" ref="B24">
      <text>
        <t xml:space="preserve">Add the names of your products.
</t>
      </text>
    </comment>
    <comment authorId="0" ref="B25">
      <text>
        <t xml:space="preserve">Add the names of your products.</t>
      </text>
    </comment>
    <comment authorId="0" ref="E25">
      <text>
        <t xml:space="preserve">These prices are manually entered from the prices you paid for these items. These will be listed on your invoices.</t>
      </text>
    </comment>
    <comment authorId="0" ref="F25">
      <text>
        <t xml:space="preserve">This is where you input your physical counts as you count. </t>
      </text>
    </comment>
    <comment authorId="0" ref="B53">
      <text>
        <t xml:space="preserve">Replace these with the names of your products.</t>
      </text>
    </comment>
    <comment authorId="0" ref="E53">
      <text>
        <t xml:space="preserve">These prices are manually entered from the prices you paid for these items. These will be listed on your invoices.</t>
      </text>
    </comment>
    <comment authorId="0" ref="F53">
      <text>
        <t xml:space="preserve">This is where you input your physical counts as you count. </t>
      </text>
    </comment>
    <comment authorId="0" ref="E85">
      <text>
        <t xml:space="preserve">These prices are manually entered from the prices you paid for these items. These will be listed on your invoices.</t>
      </text>
    </comment>
    <comment authorId="0" ref="F85">
      <text>
        <t xml:space="preserve">This is where you input your physical counts as you count. </t>
      </text>
    </comment>
    <comment authorId="0" ref="E87">
      <text>
        <t xml:space="preserve">These prices are manually entered from the prices you paid for these items. These will be listed on your invoices.</t>
      </text>
    </comment>
    <comment authorId="0" ref="F87">
      <text>
        <t xml:space="preserve">This is where you input your physical counts as you count. </t>
      </text>
    </comment>
    <comment authorId="0" ref="B117">
      <text>
        <t xml:space="preserve">Replace these with the names of your products.
</t>
      </text>
    </comment>
    <comment authorId="0" ref="E117">
      <text>
        <t xml:space="preserve">These prices are manually entered from the prices you paid for these items. These will be listed on your invoices.</t>
      </text>
    </comment>
    <comment authorId="0" ref="F117">
      <text>
        <t xml:space="preserve">This is where you input your physical counts as you count. </t>
      </text>
    </comment>
    <comment authorId="0" ref="E133">
      <text>
        <t xml:space="preserve">These prices are manually entered from the prices you paid for these items. These will be listed on your invoices.</t>
      </text>
    </comment>
    <comment authorId="0" ref="F133">
      <text>
        <t xml:space="preserve">This is where you input your physical counts as you count. </t>
      </text>
    </comment>
    <comment authorId="0" ref="E139">
      <text>
        <t xml:space="preserve">These prices are manually entered from the prices you paid for these items. These will be listed on your invoices.</t>
      </text>
    </comment>
    <comment authorId="0" ref="F139">
      <text>
        <t xml:space="preserve">This is where you input your physical counts as you count. </t>
      </text>
    </comment>
    <comment authorId="0" ref="C184">
      <text>
        <t xml:space="preserve">This number is the Total Inventory Value from your previous week or month's inventory.</t>
      </text>
    </comment>
    <comment authorId="0" ref="C188">
      <text>
        <t xml:space="preserve">You manually input this number based on your business' targets</t>
      </text>
    </comment>
  </commentList>
</comments>
</file>

<file path=xl/sharedStrings.xml><?xml version="1.0" encoding="utf-8"?>
<sst xmlns="http://schemas.openxmlformats.org/spreadsheetml/2006/main" count="253" uniqueCount="137">
  <si>
    <t xml:space="preserve">How to use this template: </t>
  </si>
  <si>
    <r>
      <rPr>
        <rFont val="Syne"/>
        <b/>
        <color theme="1"/>
      </rPr>
      <t xml:space="preserve">Step 1: </t>
    </r>
    <r>
      <rPr>
        <rFont val="Syne"/>
        <color theme="1"/>
      </rPr>
      <t xml:space="preserve">Update the headers on the Inventory Count sheet to reflect your beverage categories. </t>
    </r>
  </si>
  <si>
    <r>
      <rPr>
        <rFont val="Syne"/>
        <b/>
        <color theme="1"/>
      </rPr>
      <t xml:space="preserve">Step 2: </t>
    </r>
    <r>
      <rPr>
        <rFont val="Syne"/>
        <color theme="1"/>
      </rPr>
      <t xml:space="preserve">Add your Target Beverage Cost % in cell C117 (highlighted in yellow) on the Inventory Count sheet. </t>
    </r>
  </si>
  <si>
    <r>
      <rPr>
        <rFont val="Syne"/>
        <b/>
        <color theme="1"/>
      </rPr>
      <t xml:space="preserve">Step 3: </t>
    </r>
    <r>
      <rPr>
        <rFont val="Syne"/>
        <color theme="1"/>
      </rPr>
      <t xml:space="preserve">Add your Total Starting Inventory Value (the $ value of your previous cycle's inventory count) to cell C113 (highlighted in orange) on the Inventory Count sheet. </t>
    </r>
  </si>
  <si>
    <r>
      <rPr>
        <rFont val="Syne"/>
        <b/>
        <color theme="1"/>
      </rPr>
      <t xml:space="preserve">Step 4: </t>
    </r>
    <r>
      <rPr>
        <rFont val="Syne"/>
        <color theme="1"/>
      </rPr>
      <t xml:space="preserve">Add your items, units, and unit prices to the Inventory Count sheet. </t>
    </r>
  </si>
  <si>
    <t xml:space="preserve">(If you need to add more lines to add more items in a category, add the extra lines above the existing lines, rather than below. This will help preserve the formulas </t>
  </si>
  <si>
    <t xml:space="preserve">that are formatted into the workbook.) </t>
  </si>
  <si>
    <r>
      <rPr>
        <rFont val="Syne"/>
        <b/>
        <color theme="1"/>
      </rPr>
      <t xml:space="preserve">Step 5: </t>
    </r>
    <r>
      <rPr>
        <rFont val="Syne"/>
        <color theme="1"/>
      </rPr>
      <t xml:space="preserve">Add the quantities of your on-hand stock of each item in the Inventory Count sheet. </t>
    </r>
  </si>
  <si>
    <r>
      <rPr>
        <rFont val="Syne"/>
        <b/>
        <color theme="1"/>
      </rPr>
      <t xml:space="preserve">Step 6: </t>
    </r>
    <r>
      <rPr>
        <rFont val="Syne"/>
        <color theme="1"/>
      </rPr>
      <t xml:space="preserve">Add your invoices to the Invoices sheet, separating the costs by beverage category. </t>
    </r>
  </si>
  <si>
    <r>
      <rPr>
        <rFont val="Syne"/>
        <b/>
        <color theme="1"/>
      </rPr>
      <t xml:space="preserve">Step 7: </t>
    </r>
    <r>
      <rPr>
        <rFont val="Syne"/>
        <color theme="1"/>
      </rPr>
      <t xml:space="preserve">Add your sales to the Sales sheet, separating your sales numbers by beverage category. </t>
    </r>
  </si>
  <si>
    <t xml:space="preserve">With all of these values populated, your Actual Beverage Cost and Variance should autopopulate. </t>
  </si>
  <si>
    <t>Item</t>
  </si>
  <si>
    <t>Vendor</t>
  </si>
  <si>
    <t>Unit</t>
  </si>
  <si>
    <t>Unit Price</t>
  </si>
  <si>
    <t>Bar</t>
  </si>
  <si>
    <t xml:space="preserve">Wine Room </t>
  </si>
  <si>
    <t>Dry Storage</t>
  </si>
  <si>
    <t>Total</t>
  </si>
  <si>
    <t>Total Value</t>
  </si>
  <si>
    <t>Wine</t>
  </si>
  <si>
    <t>By the Glass</t>
  </si>
  <si>
    <t>Red Wine</t>
  </si>
  <si>
    <t>12 btl case</t>
  </si>
  <si>
    <t>750 mL Bottle</t>
  </si>
  <si>
    <t>White Wine</t>
  </si>
  <si>
    <t>Sparkling/ Rose</t>
  </si>
  <si>
    <t xml:space="preserve">Total Wine BTG: </t>
  </si>
  <si>
    <t>By the Bottle</t>
  </si>
  <si>
    <t>Cabernet</t>
  </si>
  <si>
    <t>Pinot Noir/ Red Burgundy</t>
  </si>
  <si>
    <t>Syrah/ Petite Syrah/ Shiraz</t>
  </si>
  <si>
    <t>Malbec/ Merlot/ Petite Verdot</t>
  </si>
  <si>
    <t>Meritage/ GSM/ Blends</t>
  </si>
  <si>
    <t>Total Red Wine Bottle:</t>
  </si>
  <si>
    <t>Chardonnay/ White Burgundy</t>
  </si>
  <si>
    <t>Sauvignon Blanc</t>
  </si>
  <si>
    <t>Pinot Gris/ Pinot Grigio</t>
  </si>
  <si>
    <t>Reisling</t>
  </si>
  <si>
    <t>Chenin Blanc/ Viognier</t>
  </si>
  <si>
    <t>Blends</t>
  </si>
  <si>
    <t>Total White Wine Bottle:</t>
  </si>
  <si>
    <t>Sparkling</t>
  </si>
  <si>
    <t xml:space="preserve">Total Sparkling Bottle: </t>
  </si>
  <si>
    <t>Rose</t>
  </si>
  <si>
    <t xml:space="preserve">Total Rose Bottle: </t>
  </si>
  <si>
    <t>Beer</t>
  </si>
  <si>
    <t>12 oz btl</t>
  </si>
  <si>
    <t>Keg</t>
  </si>
  <si>
    <t xml:space="preserve">Total Beer: </t>
  </si>
  <si>
    <t>Spirits</t>
  </si>
  <si>
    <t>Gin</t>
  </si>
  <si>
    <t>A Gin</t>
  </si>
  <si>
    <t>B Gin</t>
  </si>
  <si>
    <t>C Gin</t>
  </si>
  <si>
    <t>Rum</t>
  </si>
  <si>
    <t>Light</t>
  </si>
  <si>
    <t>A Well Rum</t>
  </si>
  <si>
    <t>B High End Rum</t>
  </si>
  <si>
    <t>Dark</t>
  </si>
  <si>
    <t>A Dark Rum</t>
  </si>
  <si>
    <t>Spiced</t>
  </si>
  <si>
    <t>A Spiced Rum</t>
  </si>
  <si>
    <t>Tequila</t>
  </si>
  <si>
    <t>A Well Tequila</t>
  </si>
  <si>
    <t>An Anejo Tequila</t>
  </si>
  <si>
    <t>A Reposado Tequila</t>
  </si>
  <si>
    <t>Vodka</t>
  </si>
  <si>
    <t>A Well Vodka</t>
  </si>
  <si>
    <t>B Vodka</t>
  </si>
  <si>
    <t>C Vodka</t>
  </si>
  <si>
    <t>D High End Vodka</t>
  </si>
  <si>
    <t>Whiskey</t>
  </si>
  <si>
    <t>Bourbon</t>
  </si>
  <si>
    <t>A Well Bourbon</t>
  </si>
  <si>
    <t>B Bourbon</t>
  </si>
  <si>
    <t>C Bourbon</t>
  </si>
  <si>
    <t>Rye</t>
  </si>
  <si>
    <t>A Rye</t>
  </si>
  <si>
    <t>B Rye</t>
  </si>
  <si>
    <t>Scotch</t>
  </si>
  <si>
    <t>A Scotch</t>
  </si>
  <si>
    <t>B Scotch</t>
  </si>
  <si>
    <t>Liquers / Mixers</t>
  </si>
  <si>
    <t>Orange Liquer</t>
  </si>
  <si>
    <t>Melon Liquer</t>
  </si>
  <si>
    <t>Almond Liquer</t>
  </si>
  <si>
    <t>Dry Vermouth</t>
  </si>
  <si>
    <t>Sweet Vermouth</t>
  </si>
  <si>
    <t>Bloody Mary mix</t>
  </si>
  <si>
    <t>Sweet &amp; Sour Mix</t>
  </si>
  <si>
    <t>Simple Syrup</t>
  </si>
  <si>
    <t>Lemons</t>
  </si>
  <si>
    <t>Limes</t>
  </si>
  <si>
    <t>Oranges</t>
  </si>
  <si>
    <t>Maraschino Cherries</t>
  </si>
  <si>
    <t>Bitters</t>
  </si>
  <si>
    <t>Total Spirits:</t>
  </si>
  <si>
    <t>Non-alcoholic Beverage</t>
  </si>
  <si>
    <t>Soda 1</t>
  </si>
  <si>
    <t>1 BIB</t>
  </si>
  <si>
    <t>Soda 2</t>
  </si>
  <si>
    <t>Soda 3</t>
  </si>
  <si>
    <t>Soda 4</t>
  </si>
  <si>
    <t>Iced Tea</t>
  </si>
  <si>
    <t>20 pouch case</t>
  </si>
  <si>
    <t>Lemonade</t>
  </si>
  <si>
    <t>gallon</t>
  </si>
  <si>
    <t>Bottled Water</t>
  </si>
  <si>
    <t>case of 12</t>
  </si>
  <si>
    <t>Bottled Sparkling Water</t>
  </si>
  <si>
    <t>Coffee</t>
  </si>
  <si>
    <t>5 lb bag</t>
  </si>
  <si>
    <t>Total N/A Bev:</t>
  </si>
  <si>
    <t>Total inventory</t>
  </si>
  <si>
    <t>Total purchases</t>
  </si>
  <si>
    <t>Total sales</t>
  </si>
  <si>
    <t>Total Inventory Value</t>
  </si>
  <si>
    <t>Total Starting Inventory</t>
  </si>
  <si>
    <t>Total Sales</t>
  </si>
  <si>
    <t>Total Purchases</t>
  </si>
  <si>
    <t>Actual Beverage Cost</t>
  </si>
  <si>
    <t>Target Beverage Cost</t>
  </si>
  <si>
    <t>Variance</t>
  </si>
  <si>
    <t>Invoice #</t>
  </si>
  <si>
    <t xml:space="preserve">Total invoice </t>
  </si>
  <si>
    <t>N/A Bev</t>
  </si>
  <si>
    <t>Notes</t>
  </si>
  <si>
    <t xml:space="preserve">Totals: </t>
  </si>
  <si>
    <t>Date</t>
  </si>
  <si>
    <t>Total Bev Sales</t>
  </si>
  <si>
    <t>totals</t>
  </si>
  <si>
    <t xml:space="preserve"> </t>
  </si>
  <si>
    <t>total beer cost</t>
  </si>
  <si>
    <t>total wine cost</t>
  </si>
  <si>
    <t>total Spirits Cost</t>
  </si>
  <si>
    <t>Total NA Bev cost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</si>
</sst>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.00"/>
    <numFmt numFmtId="165" formatCode="_(&quot;$&quot;* #,##0.00_);_(&quot;$&quot;* \(#,##0.00\);_(&quot;$&quot;* &quot;-&quot;??_);_(@_)"/>
    <numFmt numFmtId="166" formatCode="mm/dd/yyyy"/>
    <numFmt numFmtId="167" formatCode="M/d/yyyy"/>
  </numFmts>
  <fonts count="10">
    <font>
      <sz val="10.0"/>
      <color rgb="FF000000"/>
      <name val="Arial"/>
      <scheme val="minor"/>
    </font>
    <font>
      <b/>
      <color rgb="FFFFFFFF"/>
      <name val="Syne"/>
    </font>
    <font>
      <color rgb="FFFFFFFF"/>
      <name val="Syne"/>
    </font>
    <font>
      <color theme="1"/>
      <name val="Syne"/>
    </font>
    <font>
      <i/>
      <color theme="1"/>
      <name val="Syne"/>
    </font>
    <font>
      <b/>
      <color theme="1"/>
      <name val="Syne"/>
    </font>
    <font/>
    <font>
      <b/>
      <sz val="8.0"/>
      <color rgb="FFFFFFFF"/>
      <name val="Syne"/>
    </font>
    <font>
      <sz val="10.0"/>
      <color theme="1"/>
      <name val="Syne"/>
    </font>
    <font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7E7C48"/>
        <bgColor rgb="FF7E7C48"/>
      </patternFill>
    </fill>
    <fill>
      <patternFill patternType="solid">
        <fgColor rgb="FFD8D8C9"/>
        <bgColor rgb="FFD8D8C9"/>
      </patternFill>
    </fill>
    <fill>
      <patternFill patternType="solid">
        <fgColor rgb="FFE6D5C0"/>
        <bgColor rgb="FFE6D5C0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10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2" numFmtId="0" xfId="0" applyFont="1"/>
    <xf borderId="0" fillId="2" fontId="3" numFmtId="0" xfId="0" applyFont="1"/>
    <xf borderId="0" fillId="0" fontId="3" numFmtId="0" xfId="0" applyFont="1"/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2" fontId="5" numFmtId="0" xfId="0" applyAlignment="1" applyFont="1">
      <alignment readingOrder="0" vertical="center"/>
    </xf>
    <xf borderId="0" fillId="2" fontId="5" numFmtId="0" xfId="0" applyAlignment="1" applyFont="1">
      <alignment horizontal="center" readingOrder="0" vertical="center"/>
    </xf>
    <xf borderId="1" fillId="2" fontId="5" numFmtId="0" xfId="0" applyAlignment="1" applyBorder="1" applyFont="1">
      <alignment readingOrder="0"/>
    </xf>
    <xf borderId="2" fillId="0" fontId="6" numFmtId="0" xfId="0" applyBorder="1" applyFont="1"/>
    <xf borderId="3" fillId="0" fontId="6" numFmtId="0" xfId="0" applyBorder="1" applyFont="1"/>
    <xf borderId="1" fillId="3" fontId="5" numFmtId="0" xfId="0" applyAlignment="1" applyBorder="1" applyFill="1" applyFont="1">
      <alignment horizontal="center" readingOrder="0"/>
    </xf>
    <xf borderId="4" fillId="4" fontId="3" numFmtId="0" xfId="0" applyAlignment="1" applyBorder="1" applyFill="1" applyFont="1">
      <alignment horizontal="right" readingOrder="0"/>
    </xf>
    <xf borderId="4" fillId="4" fontId="3" numFmtId="0" xfId="0" applyAlignment="1" applyBorder="1" applyFont="1">
      <alignment readingOrder="0"/>
    </xf>
    <xf borderId="4" fillId="4" fontId="3" numFmtId="164" xfId="0" applyAlignment="1" applyBorder="1" applyFont="1" applyNumberFormat="1">
      <alignment readingOrder="0"/>
    </xf>
    <xf borderId="4" fillId="4" fontId="3" numFmtId="0" xfId="0" applyBorder="1" applyFont="1"/>
    <xf borderId="4" fillId="4" fontId="3" numFmtId="165" xfId="0" applyBorder="1" applyFont="1" applyNumberFormat="1"/>
    <xf borderId="4" fillId="0" fontId="3" numFmtId="0" xfId="0" applyAlignment="1" applyBorder="1" applyFont="1">
      <alignment readingOrder="0"/>
    </xf>
    <xf borderId="4" fillId="0" fontId="3" numFmtId="164" xfId="0" applyAlignment="1" applyBorder="1" applyFont="1" applyNumberFormat="1">
      <alignment readingOrder="0"/>
    </xf>
    <xf borderId="4" fillId="0" fontId="3" numFmtId="0" xfId="0" applyBorder="1" applyFont="1"/>
    <xf borderId="4" fillId="0" fontId="3" numFmtId="164" xfId="0" applyBorder="1" applyFont="1" applyNumberFormat="1"/>
    <xf borderId="4" fillId="4" fontId="3" numFmtId="164" xfId="0" applyBorder="1" applyFont="1" applyNumberFormat="1"/>
    <xf borderId="0" fillId="0" fontId="3" numFmtId="164" xfId="0" applyFont="1" applyNumberFormat="1"/>
    <xf borderId="0" fillId="5" fontId="3" numFmtId="0" xfId="0" applyFill="1" applyFont="1"/>
    <xf borderId="0" fillId="5" fontId="5" numFmtId="0" xfId="0" applyAlignment="1" applyFont="1">
      <alignment horizontal="right" readingOrder="0"/>
    </xf>
    <xf borderId="0" fillId="5" fontId="5" numFmtId="165" xfId="0" applyFont="1" applyNumberFormat="1"/>
    <xf borderId="0" fillId="0" fontId="5" numFmtId="0" xfId="0" applyAlignment="1" applyFont="1">
      <alignment horizontal="right" readingOrder="0"/>
    </xf>
    <xf borderId="0" fillId="0" fontId="5" numFmtId="164" xfId="0" applyFont="1" applyNumberFormat="1"/>
    <xf borderId="4" fillId="4" fontId="5" numFmtId="0" xfId="0" applyAlignment="1" applyBorder="1" applyFont="1">
      <alignment readingOrder="0"/>
    </xf>
    <xf borderId="4" fillId="4" fontId="3" numFmtId="0" xfId="0" applyAlignment="1" applyBorder="1" applyFont="1">
      <alignment horizontal="right" vertical="bottom"/>
    </xf>
    <xf borderId="3" fillId="4" fontId="3" numFmtId="0" xfId="0" applyAlignment="1" applyBorder="1" applyFont="1">
      <alignment vertical="bottom"/>
    </xf>
    <xf borderId="3" fillId="4" fontId="3" numFmtId="164" xfId="0" applyAlignment="1" applyBorder="1" applyFont="1" applyNumberFormat="1">
      <alignment vertical="bottom"/>
    </xf>
    <xf borderId="3" fillId="4" fontId="3" numFmtId="0" xfId="0" applyAlignment="1" applyBorder="1" applyFont="1">
      <alignment vertical="bottom"/>
    </xf>
    <xf borderId="3" fillId="4" fontId="3" numFmtId="165" xfId="0" applyAlignment="1" applyBorder="1" applyFont="1" applyNumberFormat="1">
      <alignment vertical="bottom"/>
    </xf>
    <xf borderId="5" fillId="0" fontId="3" numFmtId="0" xfId="0" applyAlignment="1" applyBorder="1" applyFont="1">
      <alignment vertical="bottom"/>
    </xf>
    <xf borderId="6" fillId="0" fontId="3" numFmtId="0" xfId="0" applyAlignment="1" applyBorder="1" applyFont="1">
      <alignment vertical="bottom"/>
    </xf>
    <xf borderId="6" fillId="0" fontId="3" numFmtId="0" xfId="0" applyAlignment="1" applyBorder="1" applyFont="1">
      <alignment vertical="bottom"/>
    </xf>
    <xf borderId="6" fillId="0" fontId="3" numFmtId="0" xfId="0" applyAlignment="1" applyBorder="1" applyFont="1">
      <alignment horizontal="right" vertical="bottom"/>
    </xf>
    <xf borderId="6" fillId="0" fontId="3" numFmtId="164" xfId="0" applyAlignment="1" applyBorder="1" applyFont="1" applyNumberFormat="1">
      <alignment horizontal="right" vertical="bottom"/>
    </xf>
    <xf borderId="6" fillId="0" fontId="3" numFmtId="164" xfId="0" applyAlignment="1" applyBorder="1" applyFont="1" applyNumberFormat="1">
      <alignment vertical="bottom"/>
    </xf>
    <xf borderId="5" fillId="4" fontId="3" numFmtId="0" xfId="0" applyAlignment="1" applyBorder="1" applyFont="1">
      <alignment horizontal="right" vertical="bottom"/>
    </xf>
    <xf borderId="6" fillId="4" fontId="3" numFmtId="0" xfId="0" applyAlignment="1" applyBorder="1" applyFont="1">
      <alignment vertical="bottom"/>
    </xf>
    <xf borderId="6" fillId="4" fontId="3" numFmtId="164" xfId="0" applyAlignment="1" applyBorder="1" applyFont="1" applyNumberFormat="1">
      <alignment vertical="bottom"/>
    </xf>
    <xf borderId="6" fillId="4" fontId="3" numFmtId="0" xfId="0" applyAlignment="1" applyBorder="1" applyFont="1">
      <alignment vertical="bottom"/>
    </xf>
    <xf borderId="6" fillId="0" fontId="3" numFmtId="0" xfId="0" applyAlignment="1" applyBorder="1" applyFont="1">
      <alignment horizontal="right" vertical="bottom"/>
    </xf>
    <xf borderId="7" fillId="4" fontId="3" numFmtId="0" xfId="0" applyAlignment="1" applyBorder="1" applyFont="1">
      <alignment horizontal="right" shrinkToFit="0" vertical="bottom" wrapText="0"/>
    </xf>
    <xf borderId="8" fillId="4" fontId="3" numFmtId="0" xfId="0" applyAlignment="1" applyBorder="1" applyFont="1">
      <alignment vertical="bottom"/>
    </xf>
    <xf borderId="5" fillId="4" fontId="3" numFmtId="0" xfId="0" applyAlignment="1" applyBorder="1" applyFont="1">
      <alignment vertical="bottom"/>
    </xf>
    <xf borderId="0" fillId="5" fontId="5" numFmtId="164" xfId="0" applyFont="1" applyNumberFormat="1"/>
    <xf borderId="0" fillId="0" fontId="5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3" numFmtId="164" xfId="0" applyAlignment="1" applyFont="1" applyNumberFormat="1">
      <alignment vertical="bottom"/>
    </xf>
    <xf borderId="0" fillId="0" fontId="3" numFmtId="0" xfId="0" applyAlignment="1" applyFont="1">
      <alignment vertical="bottom"/>
    </xf>
    <xf borderId="1" fillId="3" fontId="5" numFmtId="0" xfId="0" applyAlignment="1" applyBorder="1" applyFont="1">
      <alignment horizontal="center" vertical="bottom"/>
    </xf>
    <xf borderId="6" fillId="4" fontId="3" numFmtId="165" xfId="0" applyAlignment="1" applyBorder="1" applyFont="1" applyNumberFormat="1">
      <alignment vertical="bottom"/>
    </xf>
    <xf borderId="0" fillId="5" fontId="3" numFmtId="0" xfId="0" applyAlignment="1" applyFont="1">
      <alignment vertical="bottom"/>
    </xf>
    <xf borderId="9" fillId="5" fontId="5" numFmtId="0" xfId="0" applyAlignment="1" applyBorder="1" applyFont="1">
      <alignment horizontal="right" readingOrder="0" shrinkToFit="0" vertical="bottom" wrapText="0"/>
    </xf>
    <xf borderId="9" fillId="5" fontId="5" numFmtId="164" xfId="0" applyAlignment="1" applyBorder="1" applyFont="1" applyNumberFormat="1">
      <alignment horizontal="right" vertical="bottom"/>
    </xf>
    <xf borderId="8" fillId="3" fontId="5" numFmtId="0" xfId="0" applyAlignment="1" applyBorder="1" applyFont="1">
      <alignment horizontal="center" vertical="bottom"/>
    </xf>
    <xf borderId="8" fillId="0" fontId="6" numFmtId="0" xfId="0" applyBorder="1" applyFont="1"/>
    <xf borderId="6" fillId="0" fontId="6" numFmtId="0" xfId="0" applyBorder="1" applyFont="1"/>
    <xf borderId="0" fillId="5" fontId="5" numFmtId="0" xfId="0" applyAlignment="1" applyFont="1">
      <alignment horizontal="right" readingOrder="0" shrinkToFit="0" vertical="bottom" wrapText="0"/>
    </xf>
    <xf borderId="0" fillId="5" fontId="3" numFmtId="165" xfId="0" applyAlignment="1" applyFont="1" applyNumberFormat="1">
      <alignment horizontal="right" vertical="bottom"/>
    </xf>
    <xf borderId="0" fillId="5" fontId="5" numFmtId="0" xfId="0" applyAlignment="1" applyFont="1">
      <alignment horizontal="right" readingOrder="0" vertical="bottom"/>
    </xf>
    <xf borderId="5" fillId="0" fontId="3" numFmtId="0" xfId="0" applyAlignment="1" applyBorder="1" applyFont="1">
      <alignment readingOrder="0"/>
    </xf>
    <xf borderId="5" fillId="0" fontId="3" numFmtId="0" xfId="0" applyAlignment="1" applyBorder="1" applyFont="1">
      <alignment readingOrder="0" vertical="bottom"/>
    </xf>
    <xf borderId="4" fillId="0" fontId="3" numFmtId="0" xfId="0" applyAlignment="1" applyBorder="1" applyFont="1">
      <alignment readingOrder="0" vertical="bottom"/>
    </xf>
    <xf borderId="4" fillId="0" fontId="3" numFmtId="0" xfId="0" applyAlignment="1" applyBorder="1" applyFont="1">
      <alignment vertical="bottom"/>
    </xf>
    <xf borderId="0" fillId="5" fontId="5" numFmtId="0" xfId="0" applyAlignment="1" applyFont="1">
      <alignment vertical="bottom"/>
    </xf>
    <xf borderId="4" fillId="4" fontId="5" numFmtId="0" xfId="0" applyAlignment="1" applyBorder="1" applyFont="1">
      <alignment vertical="bottom"/>
    </xf>
    <xf borderId="5" fillId="4" fontId="5" numFmtId="0" xfId="0" applyAlignment="1" applyBorder="1" applyFont="1">
      <alignment vertical="bottom"/>
    </xf>
    <xf borderId="5" fillId="4" fontId="3" numFmtId="0" xfId="0" applyAlignment="1" applyBorder="1" applyFont="1">
      <alignment readingOrder="0"/>
    </xf>
    <xf borderId="5" fillId="4" fontId="5" numFmtId="0" xfId="0" applyAlignment="1" applyBorder="1" applyFont="1">
      <alignment horizontal="right" vertical="bottom"/>
    </xf>
    <xf borderId="5" fillId="0" fontId="3" numFmtId="0" xfId="0" applyBorder="1" applyFont="1"/>
    <xf borderId="10" fillId="5" fontId="5" numFmtId="164" xfId="0" applyBorder="1" applyFont="1" applyNumberFormat="1"/>
    <xf borderId="7" fillId="3" fontId="5" numFmtId="0" xfId="0" applyAlignment="1" applyBorder="1" applyFont="1">
      <alignment horizontal="center" readingOrder="0"/>
    </xf>
    <xf borderId="4" fillId="2" fontId="2" numFmtId="0" xfId="0" applyBorder="1" applyFont="1"/>
    <xf borderId="4" fillId="2" fontId="7" numFmtId="0" xfId="0" applyAlignment="1" applyBorder="1" applyFont="1">
      <alignment readingOrder="0"/>
    </xf>
    <xf borderId="1" fillId="2" fontId="7" numFmtId="0" xfId="0" applyAlignment="1" applyBorder="1" applyFont="1">
      <alignment readingOrder="0"/>
    </xf>
    <xf borderId="11" fillId="0" fontId="3" numFmtId="0" xfId="0" applyBorder="1" applyFont="1"/>
    <xf borderId="4" fillId="0" fontId="5" numFmtId="0" xfId="0" applyAlignment="1" applyBorder="1" applyFont="1">
      <alignment readingOrder="0"/>
    </xf>
    <xf borderId="1" fillId="0" fontId="3" numFmtId="164" xfId="0" applyAlignment="1" applyBorder="1" applyFont="1" applyNumberFormat="1">
      <alignment readingOrder="0"/>
    </xf>
    <xf borderId="0" fillId="0" fontId="3" numFmtId="164" xfId="0" applyAlignment="1" applyFont="1" applyNumberFormat="1">
      <alignment readingOrder="0"/>
    </xf>
    <xf borderId="0" fillId="6" fontId="8" numFmtId="164" xfId="0" applyFill="1" applyFont="1" applyNumberFormat="1"/>
    <xf borderId="4" fillId="0" fontId="5" numFmtId="165" xfId="0" applyBorder="1" applyFont="1" applyNumberFormat="1"/>
    <xf borderId="1" fillId="0" fontId="5" numFmtId="165" xfId="0" applyBorder="1" applyFont="1" applyNumberFormat="1"/>
    <xf borderId="0" fillId="0" fontId="5" numFmtId="165" xfId="0" applyFont="1" applyNumberFormat="1"/>
    <xf borderId="4" fillId="4" fontId="5" numFmtId="165" xfId="0" applyAlignment="1" applyBorder="1" applyFont="1" applyNumberFormat="1">
      <alignment readingOrder="0"/>
    </xf>
    <xf borderId="4" fillId="0" fontId="5" numFmtId="165" xfId="0" applyAlignment="1" applyBorder="1" applyFont="1" applyNumberFormat="1">
      <alignment readingOrder="0"/>
    </xf>
    <xf borderId="4" fillId="0" fontId="5" numFmtId="10" xfId="0" applyBorder="1" applyFont="1" applyNumberFormat="1"/>
    <xf borderId="4" fillId="4" fontId="5" numFmtId="10" xfId="0" applyAlignment="1" applyBorder="1" applyFont="1" applyNumberFormat="1">
      <alignment readingOrder="0"/>
    </xf>
    <xf borderId="4" fillId="0" fontId="5" numFmtId="0" xfId="0" applyBorder="1" applyFont="1"/>
    <xf borderId="4" fillId="0" fontId="3" numFmtId="49" xfId="0" applyAlignment="1" applyBorder="1" applyFont="1" applyNumberFormat="1">
      <alignment readingOrder="0"/>
    </xf>
    <xf borderId="4" fillId="0" fontId="3" numFmtId="165" xfId="0" applyBorder="1" applyFont="1" applyNumberFormat="1"/>
    <xf borderId="4" fillId="0" fontId="3" numFmtId="49" xfId="0" applyBorder="1" applyFont="1" applyNumberFormat="1"/>
    <xf borderId="0" fillId="3" fontId="5" numFmtId="0" xfId="0" applyAlignment="1" applyFont="1">
      <alignment horizontal="right" readingOrder="0"/>
    </xf>
    <xf borderId="0" fillId="3" fontId="3" numFmtId="164" xfId="0" applyFont="1" applyNumberFormat="1"/>
    <xf borderId="0" fillId="2" fontId="1" numFmtId="0" xfId="0" applyAlignment="1" applyFont="1">
      <alignment readingOrder="0" vertical="center"/>
    </xf>
    <xf borderId="0" fillId="2" fontId="1" numFmtId="0" xfId="0" applyAlignment="1" applyFont="1">
      <alignment horizontal="center" readingOrder="0" vertical="center"/>
    </xf>
    <xf borderId="4" fillId="0" fontId="3" numFmtId="166" xfId="0" applyAlignment="1" applyBorder="1" applyFont="1" applyNumberFormat="1">
      <alignment readingOrder="0"/>
    </xf>
    <xf borderId="11" fillId="0" fontId="3" numFmtId="165" xfId="0" applyBorder="1" applyFont="1" applyNumberFormat="1"/>
    <xf borderId="4" fillId="0" fontId="3" numFmtId="167" xfId="0" applyBorder="1" applyFont="1" applyNumberFormat="1"/>
    <xf borderId="0" fillId="0" fontId="9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38"/>
  </cols>
  <sheetData>
    <row r="1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4" t="b">
        <v>0</v>
      </c>
      <c r="B3" s="5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4" t="b">
        <v>0</v>
      </c>
      <c r="B4" s="5" t="s">
        <v>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4" t="b">
        <v>0</v>
      </c>
      <c r="B5" s="5" t="s">
        <v>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4" t="b">
        <v>0</v>
      </c>
      <c r="B6" s="5" t="s">
        <v>4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4"/>
      <c r="B7" s="6" t="s">
        <v>5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4"/>
      <c r="B8" s="6" t="s">
        <v>6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4" t="b">
        <v>0</v>
      </c>
      <c r="B9" s="5" t="s">
        <v>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4" t="b">
        <v>0</v>
      </c>
      <c r="B10" s="5" t="s">
        <v>8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4" t="b">
        <v>0</v>
      </c>
      <c r="B11" s="5" t="s">
        <v>9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4"/>
      <c r="B13" s="6" t="s">
        <v>10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1.75"/>
    <col customWidth="1" min="2" max="2" width="21.5"/>
    <col customWidth="1" min="3" max="4" width="12.25"/>
    <col customWidth="1" min="5" max="5" width="13.0"/>
    <col customWidth="1" min="6" max="6" width="9.0"/>
    <col customWidth="1" min="7" max="7" width="10.88"/>
    <col customWidth="1" min="8" max="8" width="10.25"/>
    <col customWidth="1" min="9" max="9" width="11.63"/>
    <col customWidth="1" min="10" max="10" width="10.25"/>
  </cols>
  <sheetData>
    <row r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ht="22.5" customHeight="1">
      <c r="A2" s="7"/>
      <c r="B2" s="8" t="s">
        <v>11</v>
      </c>
      <c r="C2" s="9" t="s">
        <v>12</v>
      </c>
      <c r="D2" s="9" t="s">
        <v>13</v>
      </c>
      <c r="E2" s="9" t="s">
        <v>14</v>
      </c>
      <c r="F2" s="9" t="s">
        <v>15</v>
      </c>
      <c r="G2" s="9" t="s">
        <v>16</v>
      </c>
      <c r="H2" s="9" t="s">
        <v>17</v>
      </c>
      <c r="I2" s="9" t="s">
        <v>18</v>
      </c>
      <c r="J2" s="9" t="s">
        <v>19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>
      <c r="A3" s="7"/>
      <c r="B3" s="10" t="s">
        <v>20</v>
      </c>
      <c r="C3" s="11"/>
      <c r="D3" s="11"/>
      <c r="E3" s="11"/>
      <c r="F3" s="11"/>
      <c r="G3" s="11"/>
      <c r="H3" s="11"/>
      <c r="I3" s="11"/>
      <c r="J3" s="12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>
      <c r="A4" s="5"/>
      <c r="B4" s="13" t="s">
        <v>21</v>
      </c>
      <c r="C4" s="11"/>
      <c r="D4" s="11"/>
      <c r="E4" s="11"/>
      <c r="F4" s="11"/>
      <c r="G4" s="11"/>
      <c r="H4" s="11"/>
      <c r="I4" s="11"/>
      <c r="J4" s="12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>
      <c r="A5" s="5"/>
      <c r="B5" s="14" t="s">
        <v>22</v>
      </c>
      <c r="C5" s="15"/>
      <c r="D5" s="15"/>
      <c r="E5" s="16"/>
      <c r="F5" s="15"/>
      <c r="G5" s="15"/>
      <c r="H5" s="15"/>
      <c r="I5" s="17"/>
      <c r="J5" s="18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>
      <c r="A6" s="5"/>
      <c r="B6" s="19"/>
      <c r="C6" s="19"/>
      <c r="D6" s="19" t="s">
        <v>23</v>
      </c>
      <c r="E6" s="20"/>
      <c r="F6" s="19"/>
      <c r="G6" s="19"/>
      <c r="H6" s="19"/>
      <c r="I6" s="21">
        <f t="shared" ref="I6:I9" si="1">sum(F6:H6)</f>
        <v>0</v>
      </c>
      <c r="J6" s="22">
        <f t="shared" ref="J6:J9" si="2">I6*E6</f>
        <v>0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>
      <c r="A7" s="5"/>
      <c r="B7" s="19"/>
      <c r="C7" s="19"/>
      <c r="D7" s="19" t="s">
        <v>24</v>
      </c>
      <c r="E7" s="20"/>
      <c r="F7" s="19"/>
      <c r="G7" s="19"/>
      <c r="H7" s="21"/>
      <c r="I7" s="21">
        <f t="shared" si="1"/>
        <v>0</v>
      </c>
      <c r="J7" s="22">
        <f t="shared" si="2"/>
        <v>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>
      <c r="A8" s="5"/>
      <c r="B8" s="19"/>
      <c r="C8" s="19"/>
      <c r="D8" s="19" t="s">
        <v>24</v>
      </c>
      <c r="E8" s="20"/>
      <c r="F8" s="19"/>
      <c r="G8" s="21"/>
      <c r="H8" s="21"/>
      <c r="I8" s="21">
        <f t="shared" si="1"/>
        <v>0</v>
      </c>
      <c r="J8" s="22">
        <f t="shared" si="2"/>
        <v>0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>
      <c r="A9" s="5"/>
      <c r="B9" s="19"/>
      <c r="C9" s="19"/>
      <c r="D9" s="19" t="s">
        <v>24</v>
      </c>
      <c r="E9" s="20"/>
      <c r="F9" s="19"/>
      <c r="G9" s="21"/>
      <c r="H9" s="21"/>
      <c r="I9" s="21">
        <f t="shared" si="1"/>
        <v>0</v>
      </c>
      <c r="J9" s="22">
        <f t="shared" si="2"/>
        <v>0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>
      <c r="A10" s="5"/>
      <c r="B10" s="14" t="s">
        <v>25</v>
      </c>
      <c r="C10" s="15"/>
      <c r="D10" s="15"/>
      <c r="E10" s="16"/>
      <c r="F10" s="15"/>
      <c r="G10" s="17"/>
      <c r="H10" s="17"/>
      <c r="I10" s="17"/>
      <c r="J10" s="23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>
      <c r="A11" s="5"/>
      <c r="B11" s="19"/>
      <c r="C11" s="19"/>
      <c r="D11" s="19" t="s">
        <v>23</v>
      </c>
      <c r="E11" s="20"/>
      <c r="F11" s="19"/>
      <c r="G11" s="21"/>
      <c r="H11" s="21"/>
      <c r="I11" s="21">
        <f t="shared" ref="I11:I14" si="3">sum(F11:H11)</f>
        <v>0</v>
      </c>
      <c r="J11" s="22">
        <f t="shared" ref="J11:J14" si="4">I11*E11</f>
        <v>0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>
      <c r="A12" s="5"/>
      <c r="B12" s="19"/>
      <c r="C12" s="19"/>
      <c r="D12" s="19" t="s">
        <v>24</v>
      </c>
      <c r="E12" s="20"/>
      <c r="F12" s="19"/>
      <c r="G12" s="21"/>
      <c r="H12" s="21"/>
      <c r="I12" s="21">
        <f t="shared" si="3"/>
        <v>0</v>
      </c>
      <c r="J12" s="22">
        <f t="shared" si="4"/>
        <v>0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>
      <c r="A13" s="5"/>
      <c r="B13" s="19"/>
      <c r="C13" s="19"/>
      <c r="D13" s="19" t="s">
        <v>24</v>
      </c>
      <c r="E13" s="20"/>
      <c r="F13" s="19"/>
      <c r="G13" s="19"/>
      <c r="H13" s="19"/>
      <c r="I13" s="21">
        <f t="shared" si="3"/>
        <v>0</v>
      </c>
      <c r="J13" s="22">
        <f t="shared" si="4"/>
        <v>0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>
      <c r="A14" s="5"/>
      <c r="B14" s="19"/>
      <c r="C14" s="19"/>
      <c r="D14" s="19" t="s">
        <v>24</v>
      </c>
      <c r="E14" s="20"/>
      <c r="F14" s="19"/>
      <c r="G14" s="19"/>
      <c r="H14" s="19"/>
      <c r="I14" s="21">
        <f t="shared" si="3"/>
        <v>0</v>
      </c>
      <c r="J14" s="22">
        <f t="shared" si="4"/>
        <v>0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>
      <c r="A15" s="5"/>
      <c r="B15" s="14" t="s">
        <v>26</v>
      </c>
      <c r="C15" s="15"/>
      <c r="D15" s="15"/>
      <c r="E15" s="16"/>
      <c r="F15" s="15"/>
      <c r="G15" s="17"/>
      <c r="H15" s="17"/>
      <c r="I15" s="17"/>
      <c r="J15" s="23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>
      <c r="A16" s="5"/>
      <c r="B16" s="19"/>
      <c r="C16" s="19"/>
      <c r="D16" s="19" t="s">
        <v>23</v>
      </c>
      <c r="E16" s="20"/>
      <c r="F16" s="19"/>
      <c r="G16" s="19"/>
      <c r="H16" s="19"/>
      <c r="I16" s="21">
        <f t="shared" ref="I16:I19" si="5">sum(F16:H16)</f>
        <v>0</v>
      </c>
      <c r="J16" s="22">
        <f t="shared" ref="J16:J19" si="6">I16*E16</f>
        <v>0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>
      <c r="A17" s="5"/>
      <c r="B17" s="19"/>
      <c r="C17" s="19"/>
      <c r="D17" s="19" t="s">
        <v>24</v>
      </c>
      <c r="E17" s="20"/>
      <c r="F17" s="19"/>
      <c r="G17" s="19"/>
      <c r="H17" s="19"/>
      <c r="I17" s="21">
        <f t="shared" si="5"/>
        <v>0</v>
      </c>
      <c r="J17" s="22">
        <f t="shared" si="6"/>
        <v>0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>
      <c r="A18" s="5"/>
      <c r="B18" s="19"/>
      <c r="C18" s="19"/>
      <c r="D18" s="19" t="s">
        <v>24</v>
      </c>
      <c r="E18" s="20"/>
      <c r="F18" s="19"/>
      <c r="G18" s="19"/>
      <c r="H18" s="19"/>
      <c r="I18" s="21">
        <f t="shared" si="5"/>
        <v>0</v>
      </c>
      <c r="J18" s="22">
        <f t="shared" si="6"/>
        <v>0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>
      <c r="A19" s="5"/>
      <c r="B19" s="19"/>
      <c r="C19" s="19"/>
      <c r="D19" s="19" t="s">
        <v>24</v>
      </c>
      <c r="E19" s="20"/>
      <c r="F19" s="19"/>
      <c r="G19" s="19"/>
      <c r="H19" s="19"/>
      <c r="I19" s="21">
        <f t="shared" si="5"/>
        <v>0</v>
      </c>
      <c r="J19" s="22">
        <f t="shared" si="6"/>
        <v>0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>
      <c r="A20" s="7"/>
      <c r="B20" s="7"/>
      <c r="C20" s="4"/>
      <c r="D20" s="4"/>
      <c r="E20" s="24"/>
      <c r="F20" s="4"/>
      <c r="G20" s="4"/>
      <c r="H20" s="25"/>
      <c r="I20" s="26" t="s">
        <v>27</v>
      </c>
      <c r="J20" s="27">
        <f>SUM(J3:J19)</f>
        <v>0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>
      <c r="A21" s="7"/>
      <c r="B21" s="7"/>
      <c r="C21" s="4"/>
      <c r="D21" s="4"/>
      <c r="E21" s="24"/>
      <c r="F21" s="4"/>
      <c r="G21" s="4"/>
      <c r="H21" s="4"/>
      <c r="I21" s="28"/>
      <c r="J21" s="29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>
      <c r="A22" s="7"/>
      <c r="B22" s="13" t="s">
        <v>28</v>
      </c>
      <c r="C22" s="11"/>
      <c r="D22" s="11"/>
      <c r="E22" s="11"/>
      <c r="F22" s="11"/>
      <c r="G22" s="11"/>
      <c r="H22" s="11"/>
      <c r="I22" s="11"/>
      <c r="J22" s="1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>
      <c r="A23" s="7"/>
      <c r="B23" s="30" t="s">
        <v>22</v>
      </c>
      <c r="C23" s="15"/>
      <c r="D23" s="15"/>
      <c r="E23" s="16"/>
      <c r="F23" s="15"/>
      <c r="G23" s="15"/>
      <c r="H23" s="15"/>
      <c r="I23" s="17"/>
      <c r="J23" s="18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>
      <c r="A24" s="7"/>
      <c r="B24" s="31" t="s">
        <v>29</v>
      </c>
      <c r="C24" s="32"/>
      <c r="D24" s="32"/>
      <c r="E24" s="33"/>
      <c r="F24" s="32"/>
      <c r="G24" s="32"/>
      <c r="H24" s="32"/>
      <c r="I24" s="34"/>
      <c r="J24" s="35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>
      <c r="A25" s="7"/>
      <c r="B25" s="36"/>
      <c r="C25" s="37"/>
      <c r="D25" s="37" t="s">
        <v>23</v>
      </c>
      <c r="E25" s="20"/>
      <c r="F25" s="19"/>
      <c r="G25" s="19"/>
      <c r="H25" s="38"/>
      <c r="I25" s="39">
        <f t="shared" ref="I25:I28" si="7">sum(F25:H25)</f>
        <v>0</v>
      </c>
      <c r="J25" s="40">
        <f t="shared" ref="J25:J28" si="8">I25*E25</f>
        <v>0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>
      <c r="A26" s="7"/>
      <c r="B26" s="36"/>
      <c r="C26" s="37"/>
      <c r="D26" s="37" t="s">
        <v>24</v>
      </c>
      <c r="E26" s="20"/>
      <c r="F26" s="19"/>
      <c r="G26" s="19"/>
      <c r="H26" s="38"/>
      <c r="I26" s="39">
        <f t="shared" si="7"/>
        <v>0</v>
      </c>
      <c r="J26" s="40">
        <f t="shared" si="8"/>
        <v>0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>
      <c r="A27" s="7"/>
      <c r="B27" s="36"/>
      <c r="C27" s="37"/>
      <c r="D27" s="37" t="s">
        <v>24</v>
      </c>
      <c r="E27" s="41"/>
      <c r="F27" s="37"/>
      <c r="G27" s="38"/>
      <c r="H27" s="38"/>
      <c r="I27" s="39">
        <f t="shared" si="7"/>
        <v>0</v>
      </c>
      <c r="J27" s="40">
        <f t="shared" si="8"/>
        <v>0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>
      <c r="A28" s="7"/>
      <c r="B28" s="36"/>
      <c r="C28" s="37"/>
      <c r="D28" s="37" t="s">
        <v>24</v>
      </c>
      <c r="E28" s="41"/>
      <c r="F28" s="37"/>
      <c r="G28" s="38"/>
      <c r="H28" s="38"/>
      <c r="I28" s="39">
        <f t="shared" si="7"/>
        <v>0</v>
      </c>
      <c r="J28" s="40">
        <f t="shared" si="8"/>
        <v>0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>
      <c r="A29" s="7"/>
      <c r="B29" s="42" t="s">
        <v>30</v>
      </c>
      <c r="C29" s="43"/>
      <c r="D29" s="43"/>
      <c r="E29" s="44"/>
      <c r="F29" s="43"/>
      <c r="G29" s="45"/>
      <c r="H29" s="45"/>
      <c r="I29" s="45"/>
      <c r="J29" s="4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>
      <c r="A30" s="7"/>
      <c r="B30" s="36"/>
      <c r="C30" s="37"/>
      <c r="D30" s="37" t="s">
        <v>23</v>
      </c>
      <c r="E30" s="41"/>
      <c r="F30" s="37"/>
      <c r="G30" s="38"/>
      <c r="H30" s="38"/>
      <c r="I30" s="39">
        <f t="shared" ref="I30:I33" si="9">sum(F30:H30)</f>
        <v>0</v>
      </c>
      <c r="J30" s="40">
        <f t="shared" ref="J30:J33" si="10">I30*E30</f>
        <v>0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>
      <c r="A31" s="7"/>
      <c r="B31" s="36"/>
      <c r="C31" s="37"/>
      <c r="D31" s="37" t="s">
        <v>24</v>
      </c>
      <c r="E31" s="41"/>
      <c r="F31" s="37"/>
      <c r="G31" s="37"/>
      <c r="H31" s="37"/>
      <c r="I31" s="39">
        <f t="shared" si="9"/>
        <v>0</v>
      </c>
      <c r="J31" s="40">
        <f t="shared" si="10"/>
        <v>0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>
      <c r="A32" s="7"/>
      <c r="B32" s="36"/>
      <c r="C32" s="37"/>
      <c r="D32" s="37" t="s">
        <v>24</v>
      </c>
      <c r="E32" s="41"/>
      <c r="F32" s="37"/>
      <c r="G32" s="37"/>
      <c r="H32" s="37"/>
      <c r="I32" s="39">
        <f t="shared" si="9"/>
        <v>0</v>
      </c>
      <c r="J32" s="40">
        <f t="shared" si="10"/>
        <v>0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>
      <c r="A33" s="7"/>
      <c r="B33" s="36"/>
      <c r="C33" s="37"/>
      <c r="D33" s="37" t="s">
        <v>24</v>
      </c>
      <c r="E33" s="41"/>
      <c r="F33" s="37"/>
      <c r="G33" s="38"/>
      <c r="H33" s="38"/>
      <c r="I33" s="39">
        <f t="shared" si="9"/>
        <v>0</v>
      </c>
      <c r="J33" s="40">
        <f t="shared" si="10"/>
        <v>0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>
      <c r="A34" s="7"/>
      <c r="B34" s="42" t="s">
        <v>31</v>
      </c>
      <c r="C34" s="43"/>
      <c r="D34" s="43"/>
      <c r="E34" s="44"/>
      <c r="F34" s="43"/>
      <c r="G34" s="43"/>
      <c r="H34" s="43"/>
      <c r="I34" s="45"/>
      <c r="J34" s="4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>
      <c r="A35" s="7"/>
      <c r="B35" s="36"/>
      <c r="C35" s="37"/>
      <c r="D35" s="37" t="s">
        <v>23</v>
      </c>
      <c r="E35" s="41"/>
      <c r="F35" s="37"/>
      <c r="G35" s="37"/>
      <c r="H35" s="37"/>
      <c r="I35" s="39">
        <f t="shared" ref="I35:I38" si="11">sum(F35:H35)</f>
        <v>0</v>
      </c>
      <c r="J35" s="40">
        <f t="shared" ref="J35:J38" si="12">I35*E35</f>
        <v>0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>
      <c r="A36" s="7"/>
      <c r="B36" s="36"/>
      <c r="C36" s="37"/>
      <c r="D36" s="37" t="s">
        <v>24</v>
      </c>
      <c r="E36" s="41"/>
      <c r="F36" s="37"/>
      <c r="G36" s="37"/>
      <c r="H36" s="37"/>
      <c r="I36" s="39">
        <f t="shared" si="11"/>
        <v>0</v>
      </c>
      <c r="J36" s="40">
        <f t="shared" si="12"/>
        <v>0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>
      <c r="A37" s="7"/>
      <c r="B37" s="36"/>
      <c r="C37" s="37"/>
      <c r="D37" s="37" t="s">
        <v>24</v>
      </c>
      <c r="E37" s="41"/>
      <c r="F37" s="37"/>
      <c r="G37" s="37"/>
      <c r="H37" s="37"/>
      <c r="I37" s="39">
        <f t="shared" si="11"/>
        <v>0</v>
      </c>
      <c r="J37" s="40">
        <f t="shared" si="12"/>
        <v>0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>
      <c r="A38" s="7"/>
      <c r="B38" s="36"/>
      <c r="C38" s="38"/>
      <c r="D38" s="38" t="s">
        <v>24</v>
      </c>
      <c r="E38" s="41"/>
      <c r="F38" s="38"/>
      <c r="G38" s="38"/>
      <c r="H38" s="38"/>
      <c r="I38" s="46">
        <f t="shared" si="11"/>
        <v>0</v>
      </c>
      <c r="J38" s="40">
        <f t="shared" si="12"/>
        <v>0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>
      <c r="A39" s="7"/>
      <c r="B39" s="47" t="s">
        <v>32</v>
      </c>
      <c r="C39" s="48"/>
      <c r="D39" s="45"/>
      <c r="E39" s="44"/>
      <c r="F39" s="45"/>
      <c r="G39" s="45"/>
      <c r="H39" s="45"/>
      <c r="I39" s="43"/>
      <c r="J39" s="4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>
      <c r="A40" s="7"/>
      <c r="B40" s="36"/>
      <c r="C40" s="38"/>
      <c r="D40" s="38" t="s">
        <v>23</v>
      </c>
      <c r="E40" s="41"/>
      <c r="F40" s="38"/>
      <c r="G40" s="38"/>
      <c r="H40" s="38"/>
      <c r="I40" s="46">
        <f t="shared" ref="I40:I43" si="13">sum(F40:H40)</f>
        <v>0</v>
      </c>
      <c r="J40" s="40">
        <f t="shared" ref="J40:J43" si="14">I40*E40</f>
        <v>0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>
      <c r="A41" s="7"/>
      <c r="B41" s="36"/>
      <c r="C41" s="38"/>
      <c r="D41" s="38" t="s">
        <v>24</v>
      </c>
      <c r="E41" s="41"/>
      <c r="F41" s="38"/>
      <c r="G41" s="38"/>
      <c r="H41" s="38"/>
      <c r="I41" s="46">
        <f t="shared" si="13"/>
        <v>0</v>
      </c>
      <c r="J41" s="40">
        <f t="shared" si="14"/>
        <v>0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>
      <c r="A42" s="7"/>
      <c r="B42" s="36"/>
      <c r="C42" s="38"/>
      <c r="D42" s="38" t="s">
        <v>24</v>
      </c>
      <c r="E42" s="41"/>
      <c r="F42" s="38"/>
      <c r="G42" s="38"/>
      <c r="H42" s="38"/>
      <c r="I42" s="46">
        <f t="shared" si="13"/>
        <v>0</v>
      </c>
      <c r="J42" s="40">
        <f t="shared" si="14"/>
        <v>0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>
      <c r="A43" s="7"/>
      <c r="B43" s="36"/>
      <c r="C43" s="38"/>
      <c r="D43" s="38" t="s">
        <v>24</v>
      </c>
      <c r="E43" s="41"/>
      <c r="F43" s="38"/>
      <c r="G43" s="38"/>
      <c r="H43" s="38"/>
      <c r="I43" s="46">
        <f t="shared" si="13"/>
        <v>0</v>
      </c>
      <c r="J43" s="40">
        <f t="shared" si="14"/>
        <v>0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>
      <c r="A44" s="7"/>
      <c r="B44" s="49" t="s">
        <v>33</v>
      </c>
      <c r="C44" s="45"/>
      <c r="D44" s="45"/>
      <c r="E44" s="44"/>
      <c r="F44" s="45"/>
      <c r="G44" s="45"/>
      <c r="H44" s="45"/>
      <c r="I44" s="43"/>
      <c r="J44" s="4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>
      <c r="A45" s="7"/>
      <c r="B45" s="36"/>
      <c r="C45" s="38"/>
      <c r="D45" s="38" t="s">
        <v>23</v>
      </c>
      <c r="E45" s="41"/>
      <c r="F45" s="38"/>
      <c r="G45" s="38"/>
      <c r="H45" s="38"/>
      <c r="I45" s="46">
        <f t="shared" ref="I45:I48" si="15">sum(F45:H45)</f>
        <v>0</v>
      </c>
      <c r="J45" s="40">
        <f t="shared" ref="J45:J48" si="16">I45*E45</f>
        <v>0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>
      <c r="A46" s="7"/>
      <c r="B46" s="36"/>
      <c r="C46" s="38"/>
      <c r="D46" s="38" t="s">
        <v>24</v>
      </c>
      <c r="E46" s="41"/>
      <c r="F46" s="38"/>
      <c r="G46" s="38"/>
      <c r="H46" s="38"/>
      <c r="I46" s="46">
        <f t="shared" si="15"/>
        <v>0</v>
      </c>
      <c r="J46" s="40">
        <f t="shared" si="16"/>
        <v>0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>
      <c r="A47" s="7"/>
      <c r="B47" s="36"/>
      <c r="C47" s="38"/>
      <c r="D47" s="38" t="s">
        <v>24</v>
      </c>
      <c r="E47" s="41"/>
      <c r="F47" s="38"/>
      <c r="G47" s="38"/>
      <c r="H47" s="38"/>
      <c r="I47" s="46">
        <f t="shared" si="15"/>
        <v>0</v>
      </c>
      <c r="J47" s="40">
        <f t="shared" si="16"/>
        <v>0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>
      <c r="A48" s="7"/>
      <c r="B48" s="36"/>
      <c r="C48" s="38"/>
      <c r="D48" s="38" t="s">
        <v>24</v>
      </c>
      <c r="E48" s="41"/>
      <c r="F48" s="38"/>
      <c r="G48" s="38"/>
      <c r="H48" s="38"/>
      <c r="I48" s="46">
        <f t="shared" si="15"/>
        <v>0</v>
      </c>
      <c r="J48" s="40">
        <f t="shared" si="16"/>
        <v>0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>
      <c r="A49" s="7"/>
      <c r="B49" s="7"/>
      <c r="C49" s="4"/>
      <c r="D49" s="4"/>
      <c r="E49" s="24"/>
      <c r="F49" s="4"/>
      <c r="G49" s="4"/>
      <c r="H49" s="25"/>
      <c r="I49" s="26" t="s">
        <v>34</v>
      </c>
      <c r="J49" s="50">
        <f>sum(J25:J48)</f>
        <v>0</v>
      </c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>
      <c r="A50" s="7"/>
      <c r="B50" s="51"/>
      <c r="C50" s="52"/>
      <c r="D50" s="52"/>
      <c r="E50" s="53"/>
      <c r="F50" s="52"/>
      <c r="G50" s="52"/>
      <c r="H50" s="52"/>
      <c r="I50" s="54"/>
      <c r="J50" s="53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>
      <c r="A51" s="7"/>
      <c r="B51" s="55" t="s">
        <v>25</v>
      </c>
      <c r="C51" s="11"/>
      <c r="D51" s="11"/>
      <c r="E51" s="11"/>
      <c r="F51" s="11"/>
      <c r="G51" s="11"/>
      <c r="H51" s="11"/>
      <c r="I51" s="11"/>
      <c r="J51" s="12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>
      <c r="A52" s="7"/>
      <c r="B52" s="47" t="s">
        <v>35</v>
      </c>
      <c r="C52" s="48"/>
      <c r="D52" s="45"/>
      <c r="E52" s="44"/>
      <c r="F52" s="45"/>
      <c r="G52" s="45"/>
      <c r="H52" s="45"/>
      <c r="I52" s="43"/>
      <c r="J52" s="56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>
      <c r="A53" s="7"/>
      <c r="B53" s="36"/>
      <c r="C53" s="38"/>
      <c r="D53" s="38" t="s">
        <v>23</v>
      </c>
      <c r="E53" s="20"/>
      <c r="F53" s="19"/>
      <c r="G53" s="19"/>
      <c r="H53" s="38"/>
      <c r="I53" s="46">
        <f t="shared" ref="I53:I56" si="17">sum(F53:H53)</f>
        <v>0</v>
      </c>
      <c r="J53" s="40">
        <f t="shared" ref="J53:J56" si="18">I53*E53</f>
        <v>0</v>
      </c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>
      <c r="A54" s="7"/>
      <c r="B54" s="36"/>
      <c r="C54" s="38"/>
      <c r="D54" s="38" t="s">
        <v>24</v>
      </c>
      <c r="E54" s="20"/>
      <c r="F54" s="19"/>
      <c r="G54" s="19"/>
      <c r="H54" s="38"/>
      <c r="I54" s="46">
        <f t="shared" si="17"/>
        <v>0</v>
      </c>
      <c r="J54" s="40">
        <f t="shared" si="18"/>
        <v>0</v>
      </c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>
      <c r="A55" s="7"/>
      <c r="B55" s="36"/>
      <c r="C55" s="38"/>
      <c r="D55" s="38" t="s">
        <v>24</v>
      </c>
      <c r="E55" s="41"/>
      <c r="F55" s="38"/>
      <c r="G55" s="38"/>
      <c r="H55" s="38"/>
      <c r="I55" s="46">
        <f t="shared" si="17"/>
        <v>0</v>
      </c>
      <c r="J55" s="40">
        <f t="shared" si="18"/>
        <v>0</v>
      </c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>
      <c r="A56" s="7"/>
      <c r="B56" s="36"/>
      <c r="C56" s="38"/>
      <c r="D56" s="38" t="s">
        <v>24</v>
      </c>
      <c r="E56" s="41"/>
      <c r="F56" s="38"/>
      <c r="G56" s="38"/>
      <c r="H56" s="38"/>
      <c r="I56" s="46">
        <f t="shared" si="17"/>
        <v>0</v>
      </c>
      <c r="J56" s="40">
        <f t="shared" si="18"/>
        <v>0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>
      <c r="A57" s="7"/>
      <c r="B57" s="42" t="s">
        <v>36</v>
      </c>
      <c r="C57" s="45"/>
      <c r="D57" s="45"/>
      <c r="E57" s="44"/>
      <c r="F57" s="45"/>
      <c r="G57" s="45"/>
      <c r="H57" s="45"/>
      <c r="I57" s="43"/>
      <c r="J57" s="4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>
      <c r="A58" s="7"/>
      <c r="B58" s="36"/>
      <c r="C58" s="38"/>
      <c r="D58" s="38" t="s">
        <v>23</v>
      </c>
      <c r="E58" s="41"/>
      <c r="F58" s="38"/>
      <c r="G58" s="38"/>
      <c r="H58" s="38"/>
      <c r="I58" s="46">
        <f t="shared" ref="I58:I61" si="19">sum(F58:H58)</f>
        <v>0</v>
      </c>
      <c r="J58" s="40">
        <f t="shared" ref="J58:J61" si="20">I58*E58</f>
        <v>0</v>
      </c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>
      <c r="A59" s="7"/>
      <c r="B59" s="36"/>
      <c r="C59" s="38"/>
      <c r="D59" s="38" t="s">
        <v>24</v>
      </c>
      <c r="E59" s="41"/>
      <c r="F59" s="38"/>
      <c r="G59" s="38"/>
      <c r="H59" s="38"/>
      <c r="I59" s="46">
        <f t="shared" si="19"/>
        <v>0</v>
      </c>
      <c r="J59" s="40">
        <f t="shared" si="20"/>
        <v>0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>
      <c r="A60" s="7"/>
      <c r="B60" s="36"/>
      <c r="C60" s="38"/>
      <c r="D60" s="38" t="s">
        <v>24</v>
      </c>
      <c r="E60" s="41"/>
      <c r="F60" s="38"/>
      <c r="G60" s="38"/>
      <c r="H60" s="38"/>
      <c r="I60" s="46">
        <f t="shared" si="19"/>
        <v>0</v>
      </c>
      <c r="J60" s="40">
        <f t="shared" si="20"/>
        <v>0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>
      <c r="A61" s="7"/>
      <c r="B61" s="36"/>
      <c r="C61" s="38"/>
      <c r="D61" s="38" t="s">
        <v>24</v>
      </c>
      <c r="E61" s="41"/>
      <c r="F61" s="38"/>
      <c r="G61" s="38"/>
      <c r="H61" s="38"/>
      <c r="I61" s="46">
        <f t="shared" si="19"/>
        <v>0</v>
      </c>
      <c r="J61" s="40">
        <f t="shared" si="20"/>
        <v>0</v>
      </c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>
      <c r="A62" s="7"/>
      <c r="B62" s="42" t="s">
        <v>37</v>
      </c>
      <c r="C62" s="45"/>
      <c r="D62" s="45"/>
      <c r="E62" s="44"/>
      <c r="F62" s="45"/>
      <c r="G62" s="45"/>
      <c r="H62" s="45"/>
      <c r="I62" s="43"/>
      <c r="J62" s="4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>
      <c r="A63" s="7"/>
      <c r="B63" s="36"/>
      <c r="C63" s="38"/>
      <c r="D63" s="38" t="s">
        <v>23</v>
      </c>
      <c r="E63" s="41"/>
      <c r="F63" s="38"/>
      <c r="G63" s="38"/>
      <c r="H63" s="38"/>
      <c r="I63" s="46">
        <f t="shared" ref="I63:I66" si="21">sum(F63:H63)</f>
        <v>0</v>
      </c>
      <c r="J63" s="40">
        <f t="shared" ref="J63:J66" si="22">I63*E63</f>
        <v>0</v>
      </c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>
      <c r="A64" s="7"/>
      <c r="B64" s="36"/>
      <c r="C64" s="38"/>
      <c r="D64" s="38" t="s">
        <v>24</v>
      </c>
      <c r="E64" s="41"/>
      <c r="F64" s="38"/>
      <c r="G64" s="38"/>
      <c r="H64" s="38"/>
      <c r="I64" s="46">
        <f t="shared" si="21"/>
        <v>0</v>
      </c>
      <c r="J64" s="40">
        <f t="shared" si="22"/>
        <v>0</v>
      </c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>
      <c r="A65" s="7"/>
      <c r="B65" s="36"/>
      <c r="C65" s="38"/>
      <c r="D65" s="38" t="s">
        <v>24</v>
      </c>
      <c r="E65" s="41"/>
      <c r="F65" s="38"/>
      <c r="G65" s="38"/>
      <c r="H65" s="38"/>
      <c r="I65" s="46">
        <f t="shared" si="21"/>
        <v>0</v>
      </c>
      <c r="J65" s="40">
        <f t="shared" si="22"/>
        <v>0</v>
      </c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>
      <c r="A66" s="7"/>
      <c r="B66" s="36"/>
      <c r="C66" s="38"/>
      <c r="D66" s="38" t="s">
        <v>24</v>
      </c>
      <c r="E66" s="41"/>
      <c r="F66" s="38"/>
      <c r="G66" s="38"/>
      <c r="H66" s="38"/>
      <c r="I66" s="46">
        <f t="shared" si="21"/>
        <v>0</v>
      </c>
      <c r="J66" s="40">
        <f t="shared" si="22"/>
        <v>0</v>
      </c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>
      <c r="A67" s="7"/>
      <c r="B67" s="42" t="s">
        <v>38</v>
      </c>
      <c r="C67" s="45"/>
      <c r="D67" s="45"/>
      <c r="E67" s="44"/>
      <c r="F67" s="45"/>
      <c r="G67" s="45"/>
      <c r="H67" s="45"/>
      <c r="I67" s="43"/>
      <c r="J67" s="4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>
      <c r="A68" s="7"/>
      <c r="B68" s="36"/>
      <c r="C68" s="38"/>
      <c r="D68" s="38" t="s">
        <v>23</v>
      </c>
      <c r="E68" s="41"/>
      <c r="F68" s="38"/>
      <c r="G68" s="38"/>
      <c r="H68" s="38"/>
      <c r="I68" s="46">
        <f t="shared" ref="I68:I71" si="23">sum(F68:H68)</f>
        <v>0</v>
      </c>
      <c r="J68" s="40">
        <f t="shared" ref="J68:J71" si="24">I68*E68</f>
        <v>0</v>
      </c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>
      <c r="A69" s="7"/>
      <c r="B69" s="36"/>
      <c r="C69" s="38"/>
      <c r="D69" s="38" t="s">
        <v>24</v>
      </c>
      <c r="E69" s="41"/>
      <c r="F69" s="38"/>
      <c r="G69" s="38"/>
      <c r="H69" s="38"/>
      <c r="I69" s="46">
        <f t="shared" si="23"/>
        <v>0</v>
      </c>
      <c r="J69" s="40">
        <f t="shared" si="24"/>
        <v>0</v>
      </c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>
      <c r="A70" s="7"/>
      <c r="B70" s="36"/>
      <c r="C70" s="38"/>
      <c r="D70" s="38" t="s">
        <v>24</v>
      </c>
      <c r="E70" s="41"/>
      <c r="F70" s="38"/>
      <c r="G70" s="38"/>
      <c r="H70" s="38"/>
      <c r="I70" s="46">
        <f t="shared" si="23"/>
        <v>0</v>
      </c>
      <c r="J70" s="40">
        <f t="shared" si="24"/>
        <v>0</v>
      </c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>
      <c r="A71" s="7"/>
      <c r="B71" s="36"/>
      <c r="C71" s="38"/>
      <c r="D71" s="38" t="s">
        <v>24</v>
      </c>
      <c r="E71" s="41"/>
      <c r="F71" s="38"/>
      <c r="G71" s="38"/>
      <c r="H71" s="38"/>
      <c r="I71" s="46">
        <f t="shared" si="23"/>
        <v>0</v>
      </c>
      <c r="J71" s="40">
        <f t="shared" si="24"/>
        <v>0</v>
      </c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>
      <c r="A72" s="7"/>
      <c r="B72" s="42" t="s">
        <v>39</v>
      </c>
      <c r="C72" s="45"/>
      <c r="D72" s="45"/>
      <c r="E72" s="44"/>
      <c r="F72" s="45"/>
      <c r="G72" s="45"/>
      <c r="H72" s="45"/>
      <c r="I72" s="43"/>
      <c r="J72" s="4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>
      <c r="A73" s="7"/>
      <c r="B73" s="36"/>
      <c r="C73" s="38"/>
      <c r="D73" s="38" t="s">
        <v>23</v>
      </c>
      <c r="E73" s="41"/>
      <c r="F73" s="38"/>
      <c r="G73" s="38"/>
      <c r="H73" s="38"/>
      <c r="I73" s="46">
        <f t="shared" ref="I73:I76" si="25">sum(F73:H73)</f>
        <v>0</v>
      </c>
      <c r="J73" s="40">
        <f t="shared" ref="J73:J76" si="26">I73*E73</f>
        <v>0</v>
      </c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>
      <c r="A74" s="7"/>
      <c r="B74" s="36"/>
      <c r="C74" s="38"/>
      <c r="D74" s="38" t="s">
        <v>24</v>
      </c>
      <c r="E74" s="41"/>
      <c r="F74" s="38"/>
      <c r="G74" s="38"/>
      <c r="H74" s="38"/>
      <c r="I74" s="46">
        <f t="shared" si="25"/>
        <v>0</v>
      </c>
      <c r="J74" s="40">
        <f t="shared" si="26"/>
        <v>0</v>
      </c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>
      <c r="A75" s="7"/>
      <c r="B75" s="36"/>
      <c r="C75" s="38"/>
      <c r="D75" s="38" t="s">
        <v>24</v>
      </c>
      <c r="E75" s="41"/>
      <c r="F75" s="38"/>
      <c r="G75" s="38"/>
      <c r="H75" s="38"/>
      <c r="I75" s="46">
        <f t="shared" si="25"/>
        <v>0</v>
      </c>
      <c r="J75" s="40">
        <f t="shared" si="26"/>
        <v>0</v>
      </c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>
      <c r="A76" s="7"/>
      <c r="B76" s="36"/>
      <c r="C76" s="38"/>
      <c r="D76" s="38" t="s">
        <v>24</v>
      </c>
      <c r="E76" s="41"/>
      <c r="F76" s="38"/>
      <c r="G76" s="38"/>
      <c r="H76" s="38"/>
      <c r="I76" s="46">
        <f t="shared" si="25"/>
        <v>0</v>
      </c>
      <c r="J76" s="40">
        <f t="shared" si="26"/>
        <v>0</v>
      </c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>
      <c r="A77" s="7"/>
      <c r="B77" s="42" t="s">
        <v>40</v>
      </c>
      <c r="C77" s="45"/>
      <c r="D77" s="45"/>
      <c r="E77" s="44"/>
      <c r="F77" s="45"/>
      <c r="G77" s="45"/>
      <c r="H77" s="45"/>
      <c r="I77" s="43"/>
      <c r="J77" s="4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>
      <c r="A78" s="7"/>
      <c r="B78" s="36"/>
      <c r="C78" s="38"/>
      <c r="D78" s="38" t="s">
        <v>23</v>
      </c>
      <c r="E78" s="41"/>
      <c r="F78" s="38"/>
      <c r="G78" s="38"/>
      <c r="H78" s="38"/>
      <c r="I78" s="46">
        <f t="shared" ref="I78:I81" si="27">sum(F78:H78)</f>
        <v>0</v>
      </c>
      <c r="J78" s="40">
        <f t="shared" ref="J78:J81" si="28">I78*E78</f>
        <v>0</v>
      </c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>
      <c r="A79" s="7"/>
      <c r="B79" s="36"/>
      <c r="C79" s="38"/>
      <c r="D79" s="38" t="s">
        <v>24</v>
      </c>
      <c r="E79" s="41"/>
      <c r="F79" s="38"/>
      <c r="G79" s="38"/>
      <c r="H79" s="38"/>
      <c r="I79" s="46">
        <f t="shared" si="27"/>
        <v>0</v>
      </c>
      <c r="J79" s="40">
        <f t="shared" si="28"/>
        <v>0</v>
      </c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>
      <c r="A80" s="7"/>
      <c r="B80" s="36"/>
      <c r="C80" s="38"/>
      <c r="D80" s="38" t="s">
        <v>24</v>
      </c>
      <c r="E80" s="41"/>
      <c r="F80" s="38"/>
      <c r="G80" s="38"/>
      <c r="H80" s="38"/>
      <c r="I80" s="46">
        <f t="shared" si="27"/>
        <v>0</v>
      </c>
      <c r="J80" s="40">
        <f t="shared" si="28"/>
        <v>0</v>
      </c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>
      <c r="A81" s="7"/>
      <c r="B81" s="36"/>
      <c r="C81" s="38"/>
      <c r="D81" s="38" t="s">
        <v>24</v>
      </c>
      <c r="E81" s="41"/>
      <c r="F81" s="38"/>
      <c r="G81" s="38"/>
      <c r="H81" s="38"/>
      <c r="I81" s="46">
        <f t="shared" si="27"/>
        <v>0</v>
      </c>
      <c r="J81" s="40">
        <f t="shared" si="28"/>
        <v>0</v>
      </c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>
      <c r="A82" s="7"/>
      <c r="B82" s="54"/>
      <c r="C82" s="52"/>
      <c r="D82" s="52"/>
      <c r="E82" s="53"/>
      <c r="F82" s="52"/>
      <c r="G82" s="52"/>
      <c r="H82" s="57"/>
      <c r="I82" s="58" t="s">
        <v>41</v>
      </c>
      <c r="J82" s="59">
        <f>sum(J53:J81)</f>
        <v>0</v>
      </c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>
      <c r="A83" s="7"/>
      <c r="B83" s="7"/>
      <c r="C83" s="4"/>
      <c r="D83" s="4"/>
      <c r="E83" s="24"/>
      <c r="F83" s="4"/>
      <c r="G83" s="4"/>
      <c r="H83" s="4"/>
      <c r="I83" s="28"/>
      <c r="J83" s="29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>
      <c r="A84" s="7"/>
      <c r="B84" s="60" t="s">
        <v>42</v>
      </c>
      <c r="C84" s="61"/>
      <c r="D84" s="61"/>
      <c r="E84" s="61"/>
      <c r="F84" s="61"/>
      <c r="G84" s="61"/>
      <c r="H84" s="61"/>
      <c r="I84" s="61"/>
      <c r="J84" s="62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>
      <c r="A85" s="7"/>
      <c r="B85" s="36"/>
      <c r="C85" s="38"/>
      <c r="D85" s="38" t="s">
        <v>23</v>
      </c>
      <c r="E85" s="20"/>
      <c r="F85" s="19"/>
      <c r="G85" s="19"/>
      <c r="H85" s="38"/>
      <c r="I85" s="46">
        <f t="shared" ref="I85:I90" si="29">sum(F85:H85)</f>
        <v>0</v>
      </c>
      <c r="J85" s="40">
        <f t="shared" ref="J85:J90" si="30">I85*E85</f>
        <v>0</v>
      </c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>
      <c r="A86" s="7"/>
      <c r="B86" s="36"/>
      <c r="C86" s="38"/>
      <c r="D86" s="38" t="s">
        <v>24</v>
      </c>
      <c r="E86" s="20"/>
      <c r="F86" s="19"/>
      <c r="G86" s="19"/>
      <c r="H86" s="38"/>
      <c r="I86" s="46">
        <f t="shared" si="29"/>
        <v>0</v>
      </c>
      <c r="J86" s="40">
        <f t="shared" si="30"/>
        <v>0</v>
      </c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>
      <c r="A87" s="7"/>
      <c r="B87" s="36"/>
      <c r="C87" s="38"/>
      <c r="D87" s="38" t="s">
        <v>24</v>
      </c>
      <c r="E87" s="20"/>
      <c r="F87" s="19"/>
      <c r="G87" s="19"/>
      <c r="H87" s="38"/>
      <c r="I87" s="46">
        <f t="shared" si="29"/>
        <v>0</v>
      </c>
      <c r="J87" s="40">
        <f t="shared" si="30"/>
        <v>0</v>
      </c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>
      <c r="A88" s="7"/>
      <c r="B88" s="36"/>
      <c r="C88" s="38"/>
      <c r="D88" s="38" t="s">
        <v>24</v>
      </c>
      <c r="E88" s="20"/>
      <c r="F88" s="19"/>
      <c r="G88" s="19"/>
      <c r="H88" s="38"/>
      <c r="I88" s="46">
        <f t="shared" si="29"/>
        <v>0</v>
      </c>
      <c r="J88" s="40">
        <f t="shared" si="30"/>
        <v>0</v>
      </c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>
      <c r="A89" s="7"/>
      <c r="B89" s="36"/>
      <c r="C89" s="38"/>
      <c r="D89" s="38" t="s">
        <v>24</v>
      </c>
      <c r="E89" s="41"/>
      <c r="F89" s="38"/>
      <c r="G89" s="38"/>
      <c r="H89" s="38"/>
      <c r="I89" s="46">
        <f t="shared" si="29"/>
        <v>0</v>
      </c>
      <c r="J89" s="40">
        <f t="shared" si="30"/>
        <v>0</v>
      </c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>
      <c r="A90" s="7"/>
      <c r="B90" s="36"/>
      <c r="C90" s="38"/>
      <c r="D90" s="38" t="s">
        <v>24</v>
      </c>
      <c r="E90" s="41"/>
      <c r="F90" s="38"/>
      <c r="G90" s="38"/>
      <c r="H90" s="38"/>
      <c r="I90" s="46">
        <f t="shared" si="29"/>
        <v>0</v>
      </c>
      <c r="J90" s="40">
        <f t="shared" si="30"/>
        <v>0</v>
      </c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>
      <c r="A91" s="7"/>
      <c r="B91" s="54"/>
      <c r="C91" s="52"/>
      <c r="D91" s="52"/>
      <c r="E91" s="53"/>
      <c r="F91" s="52"/>
      <c r="G91" s="52"/>
      <c r="H91" s="57"/>
      <c r="I91" s="63" t="s">
        <v>43</v>
      </c>
      <c r="J91" s="64">
        <f>SUM(J85:J90)</f>
        <v>0</v>
      </c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>
      <c r="A92" s="7"/>
      <c r="B92" s="54"/>
      <c r="C92" s="52"/>
      <c r="D92" s="52"/>
      <c r="E92" s="53"/>
      <c r="F92" s="52"/>
      <c r="G92" s="52"/>
      <c r="H92" s="52"/>
      <c r="I92" s="54"/>
      <c r="J92" s="53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>
      <c r="A93" s="7"/>
      <c r="B93" s="60" t="s">
        <v>44</v>
      </c>
      <c r="C93" s="61"/>
      <c r="D93" s="61"/>
      <c r="E93" s="61"/>
      <c r="F93" s="61"/>
      <c r="G93" s="61"/>
      <c r="H93" s="61"/>
      <c r="I93" s="61"/>
      <c r="J93" s="61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>
      <c r="A94" s="7"/>
      <c r="B94" s="36"/>
      <c r="C94" s="38"/>
      <c r="D94" s="38" t="s">
        <v>23</v>
      </c>
      <c r="E94" s="41"/>
      <c r="F94" s="38"/>
      <c r="G94" s="38"/>
      <c r="H94" s="38"/>
      <c r="I94" s="46">
        <f t="shared" ref="I94:I99" si="31">sum(F94:H94)</f>
        <v>0</v>
      </c>
      <c r="J94" s="40">
        <f t="shared" ref="J94:J99" si="32">I94*E94</f>
        <v>0</v>
      </c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>
      <c r="A95" s="7"/>
      <c r="B95" s="36"/>
      <c r="C95" s="38"/>
      <c r="D95" s="38" t="s">
        <v>24</v>
      </c>
      <c r="E95" s="41"/>
      <c r="F95" s="38"/>
      <c r="G95" s="38"/>
      <c r="H95" s="38"/>
      <c r="I95" s="46">
        <f t="shared" si="31"/>
        <v>0</v>
      </c>
      <c r="J95" s="40">
        <f t="shared" si="32"/>
        <v>0</v>
      </c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>
      <c r="A96" s="7"/>
      <c r="B96" s="36"/>
      <c r="C96" s="38"/>
      <c r="D96" s="38" t="s">
        <v>24</v>
      </c>
      <c r="E96" s="41"/>
      <c r="F96" s="38"/>
      <c r="G96" s="38"/>
      <c r="H96" s="38"/>
      <c r="I96" s="46">
        <f t="shared" si="31"/>
        <v>0</v>
      </c>
      <c r="J96" s="40">
        <f t="shared" si="32"/>
        <v>0</v>
      </c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>
      <c r="A97" s="7"/>
      <c r="B97" s="36"/>
      <c r="C97" s="38"/>
      <c r="D97" s="38" t="s">
        <v>24</v>
      </c>
      <c r="E97" s="41"/>
      <c r="F97" s="38"/>
      <c r="G97" s="38"/>
      <c r="H97" s="38"/>
      <c r="I97" s="46">
        <f t="shared" si="31"/>
        <v>0</v>
      </c>
      <c r="J97" s="40">
        <f t="shared" si="32"/>
        <v>0</v>
      </c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>
      <c r="A98" s="7"/>
      <c r="B98" s="36"/>
      <c r="C98" s="38"/>
      <c r="D98" s="38" t="s">
        <v>24</v>
      </c>
      <c r="E98" s="41"/>
      <c r="F98" s="38"/>
      <c r="G98" s="38"/>
      <c r="H98" s="38"/>
      <c r="I98" s="46">
        <f t="shared" si="31"/>
        <v>0</v>
      </c>
      <c r="J98" s="40">
        <f t="shared" si="32"/>
        <v>0</v>
      </c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>
      <c r="A99" s="7"/>
      <c r="B99" s="36"/>
      <c r="C99" s="38"/>
      <c r="D99" s="38" t="s">
        <v>24</v>
      </c>
      <c r="E99" s="41"/>
      <c r="F99" s="38"/>
      <c r="G99" s="38"/>
      <c r="H99" s="38"/>
      <c r="I99" s="46">
        <f t="shared" si="31"/>
        <v>0</v>
      </c>
      <c r="J99" s="40">
        <f t="shared" si="32"/>
        <v>0</v>
      </c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>
      <c r="A100" s="7"/>
      <c r="B100" s="54"/>
      <c r="C100" s="52"/>
      <c r="D100" s="52"/>
      <c r="E100" s="53"/>
      <c r="F100" s="52"/>
      <c r="G100" s="52"/>
      <c r="H100" s="57"/>
      <c r="I100" s="65" t="s">
        <v>45</v>
      </c>
      <c r="J100" s="64">
        <f>SUM(J94:J99)</f>
        <v>0</v>
      </c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>
      <c r="A101" s="7"/>
      <c r="B101" s="54"/>
      <c r="C101" s="52"/>
      <c r="D101" s="52"/>
      <c r="E101" s="53"/>
      <c r="F101" s="52"/>
      <c r="G101" s="52"/>
      <c r="H101" s="52"/>
      <c r="I101" s="54"/>
      <c r="J101" s="53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>
      <c r="A102" s="7"/>
      <c r="B102" s="60" t="s">
        <v>46</v>
      </c>
      <c r="C102" s="61"/>
      <c r="D102" s="61"/>
      <c r="E102" s="61"/>
      <c r="F102" s="61"/>
      <c r="G102" s="61"/>
      <c r="H102" s="61"/>
      <c r="I102" s="61"/>
      <c r="J102" s="62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>
      <c r="A103" s="7"/>
      <c r="B103" s="36"/>
      <c r="C103" s="38"/>
      <c r="D103" s="38" t="s">
        <v>23</v>
      </c>
      <c r="E103" s="41"/>
      <c r="F103" s="38"/>
      <c r="G103" s="38"/>
      <c r="H103" s="38"/>
      <c r="I103" s="46">
        <f t="shared" ref="I103:I112" si="33">sum(F103:H103)</f>
        <v>0</v>
      </c>
      <c r="J103" s="40">
        <f t="shared" ref="J103:J112" si="34">I103*E103</f>
        <v>0</v>
      </c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>
      <c r="A104" s="7"/>
      <c r="B104" s="36"/>
      <c r="C104" s="38"/>
      <c r="D104" s="38" t="s">
        <v>47</v>
      </c>
      <c r="E104" s="41"/>
      <c r="F104" s="38"/>
      <c r="G104" s="38"/>
      <c r="H104" s="38"/>
      <c r="I104" s="46">
        <f t="shared" si="33"/>
        <v>0</v>
      </c>
      <c r="J104" s="40">
        <f t="shared" si="34"/>
        <v>0</v>
      </c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>
      <c r="A105" s="7"/>
      <c r="B105" s="36"/>
      <c r="C105" s="38"/>
      <c r="D105" s="38" t="s">
        <v>47</v>
      </c>
      <c r="E105" s="41"/>
      <c r="F105" s="38"/>
      <c r="G105" s="38"/>
      <c r="H105" s="38"/>
      <c r="I105" s="46">
        <f t="shared" si="33"/>
        <v>0</v>
      </c>
      <c r="J105" s="40">
        <f t="shared" si="34"/>
        <v>0</v>
      </c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>
      <c r="A106" s="7"/>
      <c r="B106" s="36"/>
      <c r="C106" s="38"/>
      <c r="D106" s="38" t="s">
        <v>47</v>
      </c>
      <c r="E106" s="41"/>
      <c r="F106" s="38"/>
      <c r="G106" s="38"/>
      <c r="H106" s="38"/>
      <c r="I106" s="46">
        <f t="shared" si="33"/>
        <v>0</v>
      </c>
      <c r="J106" s="40">
        <f t="shared" si="34"/>
        <v>0</v>
      </c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>
      <c r="A107" s="7"/>
      <c r="B107" s="36"/>
      <c r="C107" s="38"/>
      <c r="D107" s="38" t="s">
        <v>47</v>
      </c>
      <c r="E107" s="41"/>
      <c r="F107" s="38"/>
      <c r="G107" s="38"/>
      <c r="H107" s="38"/>
      <c r="I107" s="46">
        <f t="shared" si="33"/>
        <v>0</v>
      </c>
      <c r="J107" s="40">
        <f t="shared" si="34"/>
        <v>0</v>
      </c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>
      <c r="A108" s="7"/>
      <c r="B108" s="36"/>
      <c r="C108" s="38"/>
      <c r="D108" s="38" t="s">
        <v>47</v>
      </c>
      <c r="E108" s="41"/>
      <c r="F108" s="38"/>
      <c r="G108" s="38"/>
      <c r="H108" s="38"/>
      <c r="I108" s="46">
        <f t="shared" si="33"/>
        <v>0</v>
      </c>
      <c r="J108" s="40">
        <f t="shared" si="34"/>
        <v>0</v>
      </c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>
      <c r="A109" s="7"/>
      <c r="B109" s="36"/>
      <c r="C109" s="66"/>
      <c r="D109" s="19" t="s">
        <v>48</v>
      </c>
      <c r="E109" s="41"/>
      <c r="F109" s="38"/>
      <c r="G109" s="38"/>
      <c r="H109" s="38"/>
      <c r="I109" s="46">
        <f t="shared" si="33"/>
        <v>0</v>
      </c>
      <c r="J109" s="40">
        <f t="shared" si="34"/>
        <v>0</v>
      </c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>
      <c r="A110" s="7"/>
      <c r="B110" s="36"/>
      <c r="C110" s="66"/>
      <c r="D110" s="19" t="s">
        <v>48</v>
      </c>
      <c r="E110" s="41"/>
      <c r="F110" s="38"/>
      <c r="G110" s="38"/>
      <c r="H110" s="38"/>
      <c r="I110" s="46">
        <f t="shared" si="33"/>
        <v>0</v>
      </c>
      <c r="J110" s="40">
        <f t="shared" si="34"/>
        <v>0</v>
      </c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>
      <c r="A111" s="7"/>
      <c r="B111" s="36"/>
      <c r="C111" s="67"/>
      <c r="D111" s="68" t="s">
        <v>48</v>
      </c>
      <c r="E111" s="41"/>
      <c r="F111" s="38"/>
      <c r="G111" s="38"/>
      <c r="H111" s="69"/>
      <c r="I111" s="46">
        <f t="shared" si="33"/>
        <v>0</v>
      </c>
      <c r="J111" s="40">
        <f t="shared" si="34"/>
        <v>0</v>
      </c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>
      <c r="A112" s="7"/>
      <c r="B112" s="36"/>
      <c r="C112" s="66"/>
      <c r="D112" s="19" t="s">
        <v>48</v>
      </c>
      <c r="E112" s="41"/>
      <c r="F112" s="38"/>
      <c r="G112" s="38"/>
      <c r="H112" s="69"/>
      <c r="I112" s="46">
        <f t="shared" si="33"/>
        <v>0</v>
      </c>
      <c r="J112" s="40">
        <f t="shared" si="34"/>
        <v>0</v>
      </c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>
      <c r="A113" s="7"/>
      <c r="B113" s="54"/>
      <c r="C113" s="52"/>
      <c r="D113" s="52"/>
      <c r="E113" s="53"/>
      <c r="F113" s="52"/>
      <c r="G113" s="52"/>
      <c r="H113" s="57"/>
      <c r="I113" s="70" t="s">
        <v>49</v>
      </c>
      <c r="J113" s="64">
        <f>SUM(J103:J112)</f>
        <v>0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>
      <c r="A114" s="7"/>
      <c r="B114" s="7"/>
      <c r="C114" s="4"/>
      <c r="D114" s="4"/>
      <c r="E114" s="24"/>
      <c r="F114" s="4"/>
      <c r="G114" s="4"/>
      <c r="H114" s="4"/>
      <c r="I114" s="28"/>
      <c r="J114" s="29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>
      <c r="A115" s="7"/>
      <c r="B115" s="13" t="s">
        <v>50</v>
      </c>
      <c r="C115" s="11"/>
      <c r="D115" s="11"/>
      <c r="E115" s="11"/>
      <c r="F115" s="11"/>
      <c r="G115" s="11"/>
      <c r="H115" s="11"/>
      <c r="I115" s="11"/>
      <c r="J115" s="12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>
      <c r="A116" s="7"/>
      <c r="B116" s="71" t="s">
        <v>51</v>
      </c>
      <c r="C116" s="15"/>
      <c r="D116" s="15"/>
      <c r="E116" s="16"/>
      <c r="F116" s="15"/>
      <c r="G116" s="15"/>
      <c r="H116" s="15"/>
      <c r="I116" s="17"/>
      <c r="J116" s="18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>
      <c r="A117" s="5"/>
      <c r="B117" s="36" t="s">
        <v>52</v>
      </c>
      <c r="C117" s="66"/>
      <c r="D117" s="19" t="s">
        <v>23</v>
      </c>
      <c r="E117" s="20"/>
      <c r="F117" s="19"/>
      <c r="G117" s="19"/>
      <c r="H117" s="19"/>
      <c r="I117" s="21">
        <f t="shared" ref="I117:I119" si="35">sum(F117:H117)</f>
        <v>0</v>
      </c>
      <c r="J117" s="22">
        <f t="shared" ref="J117:J119" si="36">I117*E117</f>
        <v>0</v>
      </c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>
      <c r="A118" s="5"/>
      <c r="B118" s="36" t="s">
        <v>53</v>
      </c>
      <c r="C118" s="66"/>
      <c r="D118" s="19" t="s">
        <v>24</v>
      </c>
      <c r="E118" s="20"/>
      <c r="F118" s="19"/>
      <c r="G118" s="19"/>
      <c r="H118" s="21"/>
      <c r="I118" s="21">
        <f t="shared" si="35"/>
        <v>0</v>
      </c>
      <c r="J118" s="22">
        <f t="shared" si="36"/>
        <v>0</v>
      </c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>
      <c r="A119" s="5"/>
      <c r="B119" s="36" t="s">
        <v>54</v>
      </c>
      <c r="C119" s="66"/>
      <c r="D119" s="19" t="s">
        <v>24</v>
      </c>
      <c r="E119" s="20"/>
      <c r="F119" s="19"/>
      <c r="G119" s="21"/>
      <c r="H119" s="21"/>
      <c r="I119" s="21">
        <f t="shared" si="35"/>
        <v>0</v>
      </c>
      <c r="J119" s="22">
        <f t="shared" si="36"/>
        <v>0</v>
      </c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>
      <c r="A120" s="7"/>
      <c r="B120" s="72" t="s">
        <v>55</v>
      </c>
      <c r="C120" s="73"/>
      <c r="D120" s="15"/>
      <c r="E120" s="16"/>
      <c r="F120" s="15"/>
      <c r="G120" s="17"/>
      <c r="H120" s="17"/>
      <c r="I120" s="17"/>
      <c r="J120" s="23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>
      <c r="A121" s="28"/>
      <c r="B121" s="74" t="s">
        <v>56</v>
      </c>
      <c r="C121" s="73"/>
      <c r="D121" s="15"/>
      <c r="E121" s="16"/>
      <c r="F121" s="15"/>
      <c r="G121" s="17"/>
      <c r="H121" s="17"/>
      <c r="I121" s="17"/>
      <c r="J121" s="23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>
      <c r="A122" s="5"/>
      <c r="B122" s="36" t="s">
        <v>57</v>
      </c>
      <c r="C122" s="66"/>
      <c r="D122" s="19" t="s">
        <v>23</v>
      </c>
      <c r="E122" s="20"/>
      <c r="F122" s="19"/>
      <c r="G122" s="21"/>
      <c r="H122" s="21"/>
      <c r="I122" s="21">
        <f t="shared" ref="I122:I123" si="37">sum(F122:H122)</f>
        <v>0</v>
      </c>
      <c r="J122" s="22">
        <f t="shared" ref="J122:J123" si="38">I122*E122</f>
        <v>0</v>
      </c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>
      <c r="A123" s="5"/>
      <c r="B123" s="36" t="s">
        <v>58</v>
      </c>
      <c r="C123" s="66"/>
      <c r="D123" s="19" t="s">
        <v>24</v>
      </c>
      <c r="E123" s="20"/>
      <c r="F123" s="19"/>
      <c r="G123" s="21"/>
      <c r="H123" s="21"/>
      <c r="I123" s="21">
        <f t="shared" si="37"/>
        <v>0</v>
      </c>
      <c r="J123" s="22">
        <f t="shared" si="38"/>
        <v>0</v>
      </c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>
      <c r="A124" s="28"/>
      <c r="B124" s="74" t="s">
        <v>59</v>
      </c>
      <c r="C124" s="73"/>
      <c r="D124" s="15"/>
      <c r="E124" s="16"/>
      <c r="F124" s="15"/>
      <c r="G124" s="15"/>
      <c r="H124" s="15"/>
      <c r="I124" s="17"/>
      <c r="J124" s="23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>
      <c r="A125" s="5"/>
      <c r="B125" s="36" t="s">
        <v>60</v>
      </c>
      <c r="C125" s="66"/>
      <c r="D125" s="19" t="s">
        <v>24</v>
      </c>
      <c r="E125" s="20"/>
      <c r="F125" s="19"/>
      <c r="G125" s="19"/>
      <c r="H125" s="19"/>
      <c r="I125" s="21">
        <f>sum(F125:H125)</f>
        <v>0</v>
      </c>
      <c r="J125" s="22">
        <f>I125*E125</f>
        <v>0</v>
      </c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>
      <c r="A126" s="28"/>
      <c r="B126" s="74" t="s">
        <v>61</v>
      </c>
      <c r="C126" s="73"/>
      <c r="D126" s="15"/>
      <c r="E126" s="16"/>
      <c r="F126" s="15"/>
      <c r="G126" s="17"/>
      <c r="H126" s="17"/>
      <c r="I126" s="17"/>
      <c r="J126" s="23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>
      <c r="A127" s="5"/>
      <c r="B127" s="36" t="s">
        <v>62</v>
      </c>
      <c r="C127" s="66"/>
      <c r="D127" s="19" t="s">
        <v>23</v>
      </c>
      <c r="E127" s="20"/>
      <c r="F127" s="19"/>
      <c r="G127" s="19"/>
      <c r="H127" s="19"/>
      <c r="I127" s="21">
        <f>sum(F127:H127)</f>
        <v>0</v>
      </c>
      <c r="J127" s="22">
        <f>I127*E127</f>
        <v>0</v>
      </c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>
      <c r="A128" s="7"/>
      <c r="B128" s="72" t="s">
        <v>63</v>
      </c>
      <c r="C128" s="73"/>
      <c r="D128" s="15"/>
      <c r="E128" s="16"/>
      <c r="F128" s="15"/>
      <c r="G128" s="17"/>
      <c r="H128" s="17"/>
      <c r="I128" s="17"/>
      <c r="J128" s="23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>
      <c r="A129" s="5"/>
      <c r="B129" s="36" t="s">
        <v>64</v>
      </c>
      <c r="C129" s="66"/>
      <c r="D129" s="19" t="s">
        <v>24</v>
      </c>
      <c r="E129" s="20"/>
      <c r="F129" s="19"/>
      <c r="G129" s="19"/>
      <c r="H129" s="19"/>
      <c r="I129" s="21">
        <f t="shared" ref="I129:I131" si="39">sum(F129:H129)</f>
        <v>0</v>
      </c>
      <c r="J129" s="22">
        <f t="shared" ref="J129:J131" si="40">I129*E129</f>
        <v>0</v>
      </c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>
      <c r="A130" s="5"/>
      <c r="B130" s="36" t="s">
        <v>65</v>
      </c>
      <c r="C130" s="66"/>
      <c r="D130" s="19" t="s">
        <v>24</v>
      </c>
      <c r="E130" s="20"/>
      <c r="F130" s="19"/>
      <c r="G130" s="19"/>
      <c r="H130" s="19"/>
      <c r="I130" s="21">
        <f t="shared" si="39"/>
        <v>0</v>
      </c>
      <c r="J130" s="22">
        <f t="shared" si="40"/>
        <v>0</v>
      </c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>
      <c r="A131" s="5"/>
      <c r="B131" s="36" t="s">
        <v>66</v>
      </c>
      <c r="C131" s="66"/>
      <c r="D131" s="19" t="s">
        <v>24</v>
      </c>
      <c r="E131" s="21"/>
      <c r="F131" s="21"/>
      <c r="G131" s="21"/>
      <c r="H131" s="21"/>
      <c r="I131" s="21">
        <f t="shared" si="39"/>
        <v>0</v>
      </c>
      <c r="J131" s="22">
        <f t="shared" si="40"/>
        <v>0</v>
      </c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>
      <c r="A132" s="7"/>
      <c r="B132" s="72" t="s">
        <v>67</v>
      </c>
      <c r="C132" s="73"/>
      <c r="D132" s="15"/>
      <c r="E132" s="16"/>
      <c r="F132" s="15"/>
      <c r="G132" s="17"/>
      <c r="H132" s="17"/>
      <c r="I132" s="17"/>
      <c r="J132" s="23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>
      <c r="A133" s="5"/>
      <c r="B133" s="36" t="s">
        <v>68</v>
      </c>
      <c r="C133" s="66"/>
      <c r="D133" s="19" t="s">
        <v>24</v>
      </c>
      <c r="E133" s="20"/>
      <c r="F133" s="19"/>
      <c r="G133" s="19"/>
      <c r="H133" s="19"/>
      <c r="I133" s="21">
        <f t="shared" ref="I133:I136" si="41">sum(F133:H133)</f>
        <v>0</v>
      </c>
      <c r="J133" s="22">
        <f t="shared" ref="J133:J136" si="42">I133*E133</f>
        <v>0</v>
      </c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>
      <c r="A134" s="5"/>
      <c r="B134" s="36" t="s">
        <v>69</v>
      </c>
      <c r="C134" s="66"/>
      <c r="D134" s="19" t="s">
        <v>24</v>
      </c>
      <c r="E134" s="20"/>
      <c r="F134" s="19"/>
      <c r="G134" s="19"/>
      <c r="H134" s="19"/>
      <c r="I134" s="21">
        <f t="shared" si="41"/>
        <v>0</v>
      </c>
      <c r="J134" s="22">
        <f t="shared" si="42"/>
        <v>0</v>
      </c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>
      <c r="A135" s="5"/>
      <c r="B135" s="36" t="s">
        <v>70</v>
      </c>
      <c r="C135" s="66"/>
      <c r="D135" s="19" t="s">
        <v>24</v>
      </c>
      <c r="E135" s="20"/>
      <c r="F135" s="19"/>
      <c r="G135" s="19"/>
      <c r="H135" s="19"/>
      <c r="I135" s="21">
        <f t="shared" si="41"/>
        <v>0</v>
      </c>
      <c r="J135" s="22">
        <f t="shared" si="42"/>
        <v>0</v>
      </c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>
      <c r="A136" s="5"/>
      <c r="B136" s="36" t="s">
        <v>71</v>
      </c>
      <c r="C136" s="66"/>
      <c r="D136" s="19" t="s">
        <v>24</v>
      </c>
      <c r="E136" s="21"/>
      <c r="F136" s="21"/>
      <c r="G136" s="21"/>
      <c r="H136" s="21"/>
      <c r="I136" s="21">
        <f t="shared" si="41"/>
        <v>0</v>
      </c>
      <c r="J136" s="22">
        <f t="shared" si="42"/>
        <v>0</v>
      </c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>
      <c r="A137" s="7"/>
      <c r="B137" s="72" t="s">
        <v>72</v>
      </c>
      <c r="C137" s="73"/>
      <c r="D137" s="15"/>
      <c r="E137" s="16"/>
      <c r="F137" s="15"/>
      <c r="G137" s="17"/>
      <c r="H137" s="17"/>
      <c r="I137" s="17"/>
      <c r="J137" s="23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>
      <c r="A138" s="7"/>
      <c r="B138" s="74" t="s">
        <v>73</v>
      </c>
      <c r="C138" s="73"/>
      <c r="D138" s="15"/>
      <c r="E138" s="16"/>
      <c r="F138" s="15"/>
      <c r="G138" s="17"/>
      <c r="H138" s="17"/>
      <c r="I138" s="17"/>
      <c r="J138" s="23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>
      <c r="A139" s="7"/>
      <c r="B139" s="36" t="s">
        <v>74</v>
      </c>
      <c r="C139" s="66"/>
      <c r="D139" s="19"/>
      <c r="E139" s="20"/>
      <c r="F139" s="19"/>
      <c r="G139" s="19"/>
      <c r="H139" s="19"/>
      <c r="I139" s="21">
        <f t="shared" ref="I139:I141" si="43">sum(F139:H139)</f>
        <v>0</v>
      </c>
      <c r="J139" s="22">
        <f t="shared" ref="J139:J141" si="44">I139*E139</f>
        <v>0</v>
      </c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>
      <c r="A140" s="7"/>
      <c r="B140" s="36" t="s">
        <v>75</v>
      </c>
      <c r="C140" s="66"/>
      <c r="D140" s="19"/>
      <c r="E140" s="20"/>
      <c r="F140" s="19"/>
      <c r="G140" s="19"/>
      <c r="H140" s="19"/>
      <c r="I140" s="21">
        <f t="shared" si="43"/>
        <v>0</v>
      </c>
      <c r="J140" s="22">
        <f t="shared" si="44"/>
        <v>0</v>
      </c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>
      <c r="A141" s="7"/>
      <c r="B141" s="36" t="s">
        <v>76</v>
      </c>
      <c r="C141" s="66"/>
      <c r="D141" s="19"/>
      <c r="E141" s="20"/>
      <c r="F141" s="19"/>
      <c r="G141" s="19"/>
      <c r="H141" s="19"/>
      <c r="I141" s="21">
        <f t="shared" si="43"/>
        <v>0</v>
      </c>
      <c r="J141" s="22">
        <f t="shared" si="44"/>
        <v>0</v>
      </c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>
      <c r="A142" s="7"/>
      <c r="B142" s="74" t="s">
        <v>77</v>
      </c>
      <c r="C142" s="73"/>
      <c r="D142" s="15"/>
      <c r="E142" s="16"/>
      <c r="F142" s="15"/>
      <c r="G142" s="17"/>
      <c r="H142" s="17"/>
      <c r="I142" s="17"/>
      <c r="J142" s="23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>
      <c r="A143" s="7"/>
      <c r="B143" s="36" t="s">
        <v>78</v>
      </c>
      <c r="C143" s="66"/>
      <c r="D143" s="19"/>
      <c r="E143" s="20"/>
      <c r="F143" s="19"/>
      <c r="G143" s="19"/>
      <c r="H143" s="19"/>
      <c r="I143" s="21">
        <f t="shared" ref="I143:I144" si="45">sum(F143:H143)</f>
        <v>0</v>
      </c>
      <c r="J143" s="22">
        <f t="shared" ref="J143:J144" si="46">I143*E143</f>
        <v>0</v>
      </c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>
      <c r="A144" s="7"/>
      <c r="B144" s="36" t="s">
        <v>79</v>
      </c>
      <c r="C144" s="66"/>
      <c r="D144" s="19"/>
      <c r="E144" s="20"/>
      <c r="F144" s="19"/>
      <c r="G144" s="19"/>
      <c r="H144" s="19"/>
      <c r="I144" s="21">
        <f t="shared" si="45"/>
        <v>0</v>
      </c>
      <c r="J144" s="22">
        <f t="shared" si="46"/>
        <v>0</v>
      </c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>
      <c r="A145" s="7"/>
      <c r="B145" s="74" t="s">
        <v>80</v>
      </c>
      <c r="C145" s="73"/>
      <c r="D145" s="15"/>
      <c r="E145" s="16"/>
      <c r="F145" s="15"/>
      <c r="G145" s="17"/>
      <c r="H145" s="17"/>
      <c r="I145" s="17"/>
      <c r="J145" s="23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>
      <c r="A146" s="7"/>
      <c r="B146" s="36" t="s">
        <v>81</v>
      </c>
      <c r="C146" s="66"/>
      <c r="D146" s="19" t="s">
        <v>23</v>
      </c>
      <c r="E146" s="20"/>
      <c r="F146" s="19"/>
      <c r="G146" s="19"/>
      <c r="H146" s="19"/>
      <c r="I146" s="21">
        <f t="shared" ref="I146:I147" si="47">sum(F146:H146)</f>
        <v>0</v>
      </c>
      <c r="J146" s="22">
        <f t="shared" ref="J146:J147" si="48">I146*E146</f>
        <v>0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>
      <c r="A147" s="28"/>
      <c r="B147" s="36" t="s">
        <v>82</v>
      </c>
      <c r="C147" s="66"/>
      <c r="D147" s="19" t="s">
        <v>24</v>
      </c>
      <c r="E147" s="20"/>
      <c r="F147" s="19"/>
      <c r="G147" s="19"/>
      <c r="H147" s="19"/>
      <c r="I147" s="21">
        <f t="shared" si="47"/>
        <v>0</v>
      </c>
      <c r="J147" s="22">
        <f t="shared" si="48"/>
        <v>0</v>
      </c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>
      <c r="A148" s="5"/>
      <c r="B148" s="74" t="s">
        <v>83</v>
      </c>
      <c r="C148" s="73"/>
      <c r="D148" s="15"/>
      <c r="E148" s="16"/>
      <c r="F148" s="15"/>
      <c r="G148" s="17"/>
      <c r="H148" s="17"/>
      <c r="I148" s="17"/>
      <c r="J148" s="23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>
      <c r="A149" s="5"/>
      <c r="B149" s="36" t="s">
        <v>84</v>
      </c>
      <c r="C149" s="66"/>
      <c r="D149" s="19"/>
      <c r="E149" s="20"/>
      <c r="F149" s="19"/>
      <c r="G149" s="19"/>
      <c r="H149" s="19"/>
      <c r="I149" s="21">
        <f t="shared" ref="I149:I161" si="49">sum(F149:H149)</f>
        <v>0</v>
      </c>
      <c r="J149" s="22">
        <f t="shared" ref="J149:J161" si="50">I149*E149</f>
        <v>0</v>
      </c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>
      <c r="A150" s="5"/>
      <c r="B150" s="36" t="s">
        <v>85</v>
      </c>
      <c r="C150" s="66"/>
      <c r="D150" s="19"/>
      <c r="E150" s="20"/>
      <c r="F150" s="19"/>
      <c r="G150" s="19"/>
      <c r="H150" s="19"/>
      <c r="I150" s="21">
        <f t="shared" si="49"/>
        <v>0</v>
      </c>
      <c r="J150" s="22">
        <f t="shared" si="50"/>
        <v>0</v>
      </c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>
      <c r="A151" s="5"/>
      <c r="B151" s="36" t="s">
        <v>86</v>
      </c>
      <c r="C151" s="66"/>
      <c r="D151" s="19"/>
      <c r="E151" s="20"/>
      <c r="F151" s="19"/>
      <c r="G151" s="19"/>
      <c r="H151" s="19"/>
      <c r="I151" s="21">
        <f t="shared" si="49"/>
        <v>0</v>
      </c>
      <c r="J151" s="22">
        <f t="shared" si="50"/>
        <v>0</v>
      </c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>
      <c r="A152" s="5"/>
      <c r="B152" s="36" t="s">
        <v>87</v>
      </c>
      <c r="C152" s="66"/>
      <c r="D152" s="19"/>
      <c r="E152" s="20"/>
      <c r="F152" s="19"/>
      <c r="G152" s="19"/>
      <c r="H152" s="19"/>
      <c r="I152" s="21">
        <f t="shared" si="49"/>
        <v>0</v>
      </c>
      <c r="J152" s="22">
        <f t="shared" si="50"/>
        <v>0</v>
      </c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>
      <c r="A153" s="5"/>
      <c r="B153" s="36" t="s">
        <v>88</v>
      </c>
      <c r="C153" s="66"/>
      <c r="D153" s="19"/>
      <c r="E153" s="20"/>
      <c r="F153" s="19"/>
      <c r="G153" s="19"/>
      <c r="H153" s="19"/>
      <c r="I153" s="21">
        <f t="shared" si="49"/>
        <v>0</v>
      </c>
      <c r="J153" s="22">
        <f t="shared" si="50"/>
        <v>0</v>
      </c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>
      <c r="A154" s="5"/>
      <c r="B154" s="36" t="s">
        <v>89</v>
      </c>
      <c r="C154" s="66"/>
      <c r="D154" s="19"/>
      <c r="E154" s="20"/>
      <c r="F154" s="19"/>
      <c r="G154" s="19"/>
      <c r="H154" s="19"/>
      <c r="I154" s="21">
        <f t="shared" si="49"/>
        <v>0</v>
      </c>
      <c r="J154" s="22">
        <f t="shared" si="50"/>
        <v>0</v>
      </c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>
      <c r="A155" s="5"/>
      <c r="B155" s="36" t="s">
        <v>90</v>
      </c>
      <c r="C155" s="66"/>
      <c r="D155" s="19"/>
      <c r="E155" s="20"/>
      <c r="F155" s="19"/>
      <c r="G155" s="19"/>
      <c r="H155" s="19"/>
      <c r="I155" s="21">
        <f t="shared" si="49"/>
        <v>0</v>
      </c>
      <c r="J155" s="22">
        <f t="shared" si="50"/>
        <v>0</v>
      </c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>
      <c r="A156" s="5"/>
      <c r="B156" s="36" t="s">
        <v>91</v>
      </c>
      <c r="C156" s="66"/>
      <c r="D156" s="19" t="s">
        <v>24</v>
      </c>
      <c r="E156" s="20"/>
      <c r="F156" s="19"/>
      <c r="G156" s="19"/>
      <c r="H156" s="19"/>
      <c r="I156" s="21">
        <f t="shared" si="49"/>
        <v>0</v>
      </c>
      <c r="J156" s="22">
        <f t="shared" si="50"/>
        <v>0</v>
      </c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>
      <c r="A157" s="28"/>
      <c r="B157" s="36" t="s">
        <v>92</v>
      </c>
      <c r="C157" s="75"/>
      <c r="D157" s="21"/>
      <c r="E157" s="22"/>
      <c r="F157" s="21"/>
      <c r="G157" s="21"/>
      <c r="H157" s="21"/>
      <c r="I157" s="21">
        <f t="shared" si="49"/>
        <v>0</v>
      </c>
      <c r="J157" s="22">
        <f t="shared" si="50"/>
        <v>0</v>
      </c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>
      <c r="A158" s="5"/>
      <c r="B158" s="36" t="s">
        <v>93</v>
      </c>
      <c r="C158" s="66"/>
      <c r="D158" s="19" t="s">
        <v>23</v>
      </c>
      <c r="E158" s="20"/>
      <c r="F158" s="19"/>
      <c r="G158" s="19"/>
      <c r="H158" s="19"/>
      <c r="I158" s="21">
        <f t="shared" si="49"/>
        <v>0</v>
      </c>
      <c r="J158" s="22">
        <f t="shared" si="50"/>
        <v>0</v>
      </c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>
      <c r="A159" s="5"/>
      <c r="B159" s="36" t="s">
        <v>94</v>
      </c>
      <c r="C159" s="66"/>
      <c r="D159" s="19" t="s">
        <v>24</v>
      </c>
      <c r="E159" s="20"/>
      <c r="F159" s="19"/>
      <c r="G159" s="19"/>
      <c r="H159" s="19"/>
      <c r="I159" s="21">
        <f t="shared" si="49"/>
        <v>0</v>
      </c>
      <c r="J159" s="22">
        <f t="shared" si="50"/>
        <v>0</v>
      </c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>
      <c r="A160" s="28"/>
      <c r="B160" s="36" t="s">
        <v>95</v>
      </c>
      <c r="C160" s="66"/>
      <c r="D160" s="19" t="s">
        <v>24</v>
      </c>
      <c r="E160" s="20"/>
      <c r="F160" s="19"/>
      <c r="G160" s="19"/>
      <c r="H160" s="19"/>
      <c r="I160" s="21">
        <f t="shared" si="49"/>
        <v>0</v>
      </c>
      <c r="J160" s="22">
        <f t="shared" si="50"/>
        <v>0</v>
      </c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>
      <c r="A161" s="5"/>
      <c r="B161" s="36" t="s">
        <v>96</v>
      </c>
      <c r="C161" s="66"/>
      <c r="D161" s="19" t="s">
        <v>24</v>
      </c>
      <c r="E161" s="20"/>
      <c r="F161" s="19"/>
      <c r="G161" s="19"/>
      <c r="H161" s="19"/>
      <c r="I161" s="21">
        <f t="shared" si="49"/>
        <v>0</v>
      </c>
      <c r="J161" s="22">
        <f t="shared" si="50"/>
        <v>0</v>
      </c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>
      <c r="A162" s="4"/>
      <c r="B162" s="4"/>
      <c r="C162" s="4"/>
      <c r="D162" s="4"/>
      <c r="E162" s="4"/>
      <c r="F162" s="4"/>
      <c r="G162" s="4"/>
      <c r="H162" s="25"/>
      <c r="I162" s="26" t="s">
        <v>97</v>
      </c>
      <c r="J162" s="76">
        <f>sum(J117:J161)</f>
        <v>0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>
      <c r="A163" s="7"/>
      <c r="B163" s="7"/>
      <c r="C163" s="4"/>
      <c r="D163" s="4"/>
      <c r="E163" s="4"/>
      <c r="F163" s="4"/>
      <c r="G163" s="4"/>
      <c r="H163" s="4"/>
      <c r="I163" s="4"/>
      <c r="J163" s="2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>
      <c r="A164" s="7"/>
      <c r="B164" s="77" t="s">
        <v>98</v>
      </c>
      <c r="C164" s="61"/>
      <c r="D164" s="61"/>
      <c r="E164" s="61"/>
      <c r="F164" s="61"/>
      <c r="G164" s="61"/>
      <c r="H164" s="61"/>
      <c r="I164" s="61"/>
      <c r="J164" s="62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>
      <c r="A165" s="5"/>
      <c r="B165" s="19" t="s">
        <v>99</v>
      </c>
      <c r="C165" s="19"/>
      <c r="D165" s="19" t="s">
        <v>100</v>
      </c>
      <c r="E165" s="20"/>
      <c r="F165" s="19"/>
      <c r="G165" s="19"/>
      <c r="H165" s="21"/>
      <c r="I165" s="21">
        <f t="shared" ref="I165:I173" si="51">sum(F165:H165)</f>
        <v>0</v>
      </c>
      <c r="J165" s="22">
        <f t="shared" ref="J165:J173" si="52">I165*E165</f>
        <v>0</v>
      </c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>
      <c r="A166" s="5"/>
      <c r="B166" s="19" t="s">
        <v>101</v>
      </c>
      <c r="C166" s="19"/>
      <c r="D166" s="19" t="s">
        <v>100</v>
      </c>
      <c r="E166" s="20"/>
      <c r="F166" s="19"/>
      <c r="G166" s="21"/>
      <c r="H166" s="21"/>
      <c r="I166" s="21">
        <f t="shared" si="51"/>
        <v>0</v>
      </c>
      <c r="J166" s="22">
        <f t="shared" si="52"/>
        <v>0</v>
      </c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>
      <c r="A167" s="5"/>
      <c r="B167" s="19" t="s">
        <v>102</v>
      </c>
      <c r="C167" s="19"/>
      <c r="D167" s="19" t="s">
        <v>100</v>
      </c>
      <c r="E167" s="20"/>
      <c r="F167" s="19"/>
      <c r="G167" s="21"/>
      <c r="H167" s="21"/>
      <c r="I167" s="21">
        <f t="shared" si="51"/>
        <v>0</v>
      </c>
      <c r="J167" s="22">
        <f t="shared" si="52"/>
        <v>0</v>
      </c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>
      <c r="A168" s="5"/>
      <c r="B168" s="19" t="s">
        <v>103</v>
      </c>
      <c r="C168" s="19"/>
      <c r="D168" s="19" t="s">
        <v>100</v>
      </c>
      <c r="E168" s="20"/>
      <c r="F168" s="19"/>
      <c r="G168" s="21"/>
      <c r="H168" s="21"/>
      <c r="I168" s="21">
        <f t="shared" si="51"/>
        <v>0</v>
      </c>
      <c r="J168" s="22">
        <f t="shared" si="52"/>
        <v>0</v>
      </c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>
      <c r="A169" s="5"/>
      <c r="B169" s="19" t="s">
        <v>104</v>
      </c>
      <c r="C169" s="19"/>
      <c r="D169" s="19" t="s">
        <v>105</v>
      </c>
      <c r="E169" s="20"/>
      <c r="F169" s="19"/>
      <c r="G169" s="21"/>
      <c r="H169" s="21"/>
      <c r="I169" s="21">
        <f t="shared" si="51"/>
        <v>0</v>
      </c>
      <c r="J169" s="22">
        <f t="shared" si="52"/>
        <v>0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>
      <c r="A170" s="5"/>
      <c r="B170" s="19" t="s">
        <v>106</v>
      </c>
      <c r="C170" s="19"/>
      <c r="D170" s="19" t="s">
        <v>107</v>
      </c>
      <c r="E170" s="20"/>
      <c r="F170" s="19"/>
      <c r="G170" s="21"/>
      <c r="H170" s="21"/>
      <c r="I170" s="21">
        <f t="shared" si="51"/>
        <v>0</v>
      </c>
      <c r="J170" s="22">
        <f t="shared" si="52"/>
        <v>0</v>
      </c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>
      <c r="A171" s="5"/>
      <c r="B171" s="19" t="s">
        <v>108</v>
      </c>
      <c r="C171" s="19"/>
      <c r="D171" s="19" t="s">
        <v>109</v>
      </c>
      <c r="E171" s="20"/>
      <c r="F171" s="19"/>
      <c r="G171" s="21"/>
      <c r="H171" s="21"/>
      <c r="I171" s="21">
        <f t="shared" si="51"/>
        <v>0</v>
      </c>
      <c r="J171" s="22">
        <f t="shared" si="52"/>
        <v>0</v>
      </c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>
      <c r="A172" s="5"/>
      <c r="B172" s="19" t="s">
        <v>110</v>
      </c>
      <c r="C172" s="19"/>
      <c r="D172" s="19" t="s">
        <v>109</v>
      </c>
      <c r="E172" s="20"/>
      <c r="F172" s="19"/>
      <c r="G172" s="21"/>
      <c r="H172" s="21"/>
      <c r="I172" s="21">
        <f t="shared" si="51"/>
        <v>0</v>
      </c>
      <c r="J172" s="22">
        <f t="shared" si="52"/>
        <v>0</v>
      </c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>
      <c r="A173" s="5"/>
      <c r="B173" s="19" t="s">
        <v>111</v>
      </c>
      <c r="C173" s="19"/>
      <c r="D173" s="19" t="s">
        <v>112</v>
      </c>
      <c r="E173" s="20"/>
      <c r="F173" s="19"/>
      <c r="G173" s="21"/>
      <c r="H173" s="21"/>
      <c r="I173" s="21">
        <f t="shared" si="51"/>
        <v>0</v>
      </c>
      <c r="J173" s="22">
        <f t="shared" si="52"/>
        <v>0</v>
      </c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>
      <c r="A174" s="4"/>
      <c r="B174" s="4"/>
      <c r="C174" s="4"/>
      <c r="D174" s="4"/>
      <c r="E174" s="4"/>
      <c r="F174" s="4"/>
      <c r="G174" s="4"/>
      <c r="H174" s="4"/>
      <c r="I174" s="26" t="s">
        <v>113</v>
      </c>
      <c r="J174" s="27">
        <f>sum(J165:J173)</f>
        <v>0</v>
      </c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>
      <c r="A176" s="4"/>
      <c r="B176" s="78"/>
      <c r="C176" s="79" t="s">
        <v>114</v>
      </c>
      <c r="D176" s="79" t="s">
        <v>115</v>
      </c>
      <c r="E176" s="80" t="s">
        <v>116</v>
      </c>
      <c r="F176" s="81"/>
      <c r="G176" s="7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>
      <c r="A177" s="7"/>
      <c r="B177" s="82" t="s">
        <v>20</v>
      </c>
      <c r="C177" s="22">
        <f>J20+J49+J82+J91+J100</f>
        <v>0</v>
      </c>
      <c r="D177" s="20">
        <f>Invoices!E31</f>
        <v>0</v>
      </c>
      <c r="E177" s="83">
        <f>Sales!D32</f>
        <v>0</v>
      </c>
      <c r="F177" s="81"/>
      <c r="G177" s="8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>
      <c r="A178" s="7"/>
      <c r="B178" s="82" t="s">
        <v>50</v>
      </c>
      <c r="C178" s="22">
        <f>J162</f>
        <v>0</v>
      </c>
      <c r="D178" s="20">
        <f>Invoices!F31</f>
        <v>0</v>
      </c>
      <c r="E178" s="83">
        <f>Sales!E32</f>
        <v>0</v>
      </c>
      <c r="F178" s="81"/>
      <c r="G178" s="8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>
      <c r="A179" s="7"/>
      <c r="B179" s="82" t="s">
        <v>46</v>
      </c>
      <c r="C179" s="22">
        <f>J113</f>
        <v>0</v>
      </c>
      <c r="D179" s="20">
        <f>Invoices!G31</f>
        <v>0</v>
      </c>
      <c r="E179" s="83">
        <f>Sales!F32</f>
        <v>0</v>
      </c>
      <c r="F179" s="81"/>
      <c r="G179" s="8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>
      <c r="A180" s="7"/>
      <c r="B180" s="82" t="s">
        <v>98</v>
      </c>
      <c r="C180" s="85">
        <f>J174</f>
        <v>0</v>
      </c>
      <c r="D180" s="22">
        <f>Invoices!H31</f>
        <v>0</v>
      </c>
      <c r="E180" s="83">
        <f>Sales!G32</f>
        <v>0</v>
      </c>
      <c r="F180" s="81"/>
      <c r="G180" s="8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>
      <c r="A181" s="28"/>
      <c r="B181" s="28" t="s">
        <v>18</v>
      </c>
      <c r="C181" s="86">
        <f t="shared" ref="C181:D181" si="53">sum(C177:C179)</f>
        <v>0</v>
      </c>
      <c r="D181" s="86">
        <f t="shared" si="53"/>
        <v>0</v>
      </c>
      <c r="E181" s="87">
        <f>sum(E177:E180)</f>
        <v>0</v>
      </c>
      <c r="F181" s="81"/>
      <c r="G181" s="88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>
      <c r="A183" s="7"/>
      <c r="B183" s="82" t="s">
        <v>117</v>
      </c>
      <c r="C183" s="86">
        <f>C181</f>
        <v>0</v>
      </c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>
      <c r="A184" s="7"/>
      <c r="B184" s="82" t="s">
        <v>118</v>
      </c>
      <c r="C184" s="89">
        <v>0.0</v>
      </c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>
      <c r="A185" s="7"/>
      <c r="B185" s="82" t="s">
        <v>119</v>
      </c>
      <c r="C185" s="90">
        <f>E181</f>
        <v>0</v>
      </c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>
      <c r="A186" s="7"/>
      <c r="B186" s="82" t="s">
        <v>120</v>
      </c>
      <c r="C186" s="90">
        <f>D181</f>
        <v>0</v>
      </c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>
      <c r="A187" s="7"/>
      <c r="B187" s="82" t="s">
        <v>121</v>
      </c>
      <c r="C187" s="91" t="str">
        <f>((C184+C186)-C183)/C185</f>
        <v>#DIV/0!</v>
      </c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>
      <c r="A188" s="7"/>
      <c r="B188" s="82" t="s">
        <v>122</v>
      </c>
      <c r="C188" s="92">
        <v>0.21</v>
      </c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>
      <c r="A189" s="7"/>
      <c r="B189" s="82" t="s">
        <v>123</v>
      </c>
      <c r="C189" s="93" t="str">
        <f>C187-C188</f>
        <v>#DIV/0!</v>
      </c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</row>
    <row r="100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</row>
    <row r="100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</row>
    <row r="1003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</row>
    <row r="1004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</row>
    <row r="1005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</row>
    <row r="1006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</row>
    <row r="1007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</row>
    <row r="1008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</row>
    <row r="1009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</row>
    <row r="1010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</row>
    <row r="1011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</row>
    <row r="1012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</row>
    <row r="1013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</row>
    <row r="1014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</row>
    <row r="1015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</row>
    <row r="1016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C1016" s="4"/>
    </row>
    <row r="1017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</row>
    <row r="1018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C1018" s="4"/>
    </row>
    <row r="1019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C1019" s="4"/>
    </row>
    <row r="1020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  <c r="AC1020" s="4"/>
    </row>
    <row r="1021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C1021" s="4"/>
    </row>
    <row r="1022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  <c r="AC1022" s="4"/>
    </row>
    <row r="1023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C1023" s="4"/>
    </row>
    <row r="1024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/>
      <c r="AB1024" s="4"/>
      <c r="AC1024" s="4"/>
    </row>
    <row r="1025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  <c r="AA1025" s="4"/>
      <c r="AB1025" s="4"/>
      <c r="AC1025" s="4"/>
    </row>
    <row r="1026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  <c r="AA1026" s="4"/>
      <c r="AB1026" s="4"/>
      <c r="AC1026" s="4"/>
    </row>
    <row r="1027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/>
      <c r="AB1027" s="4"/>
      <c r="AC1027" s="4"/>
    </row>
    <row r="1028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  <c r="AA1028" s="4"/>
      <c r="AB1028" s="4"/>
      <c r="AC1028" s="4"/>
    </row>
    <row r="1029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/>
      <c r="AB1029" s="4"/>
      <c r="AC1029" s="4"/>
    </row>
    <row r="1030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  <c r="AA1030" s="4"/>
      <c r="AB1030" s="4"/>
      <c r="AC1030" s="4"/>
    </row>
    <row r="1031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  <c r="AA1031" s="4"/>
      <c r="AB1031" s="4"/>
      <c r="AC1031" s="4"/>
    </row>
    <row r="1032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  <c r="AA1032" s="4"/>
      <c r="AB1032" s="4"/>
      <c r="AC1032" s="4"/>
    </row>
    <row r="1033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  <c r="AA1033" s="4"/>
      <c r="AB1033" s="4"/>
      <c r="AC1033" s="4"/>
    </row>
    <row r="1034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  <c r="AA1034" s="4"/>
      <c r="AB1034" s="4"/>
      <c r="AC1034" s="4"/>
    </row>
    <row r="1035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  <c r="AA1035" s="4"/>
      <c r="AB1035" s="4"/>
      <c r="AC1035" s="4"/>
    </row>
    <row r="1036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  <c r="AA1036" s="4"/>
      <c r="AB1036" s="4"/>
      <c r="AC1036" s="4"/>
    </row>
    <row r="1037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  <c r="AA1037" s="4"/>
      <c r="AB1037" s="4"/>
      <c r="AC1037" s="4"/>
    </row>
    <row r="1038">
      <c r="A1038" s="4"/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  <c r="AA1038" s="4"/>
      <c r="AB1038" s="4"/>
      <c r="AC1038" s="4"/>
    </row>
    <row r="1039">
      <c r="A1039" s="4"/>
      <c r="B1039" s="4"/>
      <c r="C1039" s="4"/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  <c r="AA1039" s="4"/>
      <c r="AB1039" s="4"/>
      <c r="AC1039" s="4"/>
    </row>
    <row r="1040">
      <c r="A1040" s="4"/>
      <c r="B1040" s="4"/>
      <c r="C1040" s="4"/>
      <c r="D1040" s="4"/>
      <c r="E1040" s="4"/>
      <c r="F1040" s="4"/>
      <c r="G1040" s="4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  <c r="AA1040" s="4"/>
      <c r="AB1040" s="4"/>
      <c r="AC1040" s="4"/>
    </row>
    <row r="1041">
      <c r="A1041" s="4"/>
      <c r="B1041" s="4"/>
      <c r="C1041" s="4"/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  <c r="AA1041" s="4"/>
      <c r="AB1041" s="4"/>
      <c r="AC1041" s="4"/>
    </row>
    <row r="1042">
      <c r="A1042" s="4"/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  <c r="AA1042" s="4"/>
      <c r="AB1042" s="4"/>
      <c r="AC1042" s="4"/>
    </row>
    <row r="1043">
      <c r="A1043" s="4"/>
      <c r="B1043" s="4"/>
      <c r="C1043" s="4"/>
      <c r="D1043" s="4"/>
      <c r="E1043" s="4"/>
      <c r="F1043" s="4"/>
      <c r="G1043" s="4"/>
      <c r="H1043" s="4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  <c r="AA1043" s="4"/>
      <c r="AB1043" s="4"/>
      <c r="AC1043" s="4"/>
    </row>
    <row r="1044">
      <c r="A1044" s="4"/>
      <c r="B1044" s="4"/>
      <c r="C1044" s="4"/>
      <c r="D1044" s="4"/>
      <c r="E1044" s="4"/>
      <c r="F1044" s="4"/>
      <c r="G1044" s="4"/>
      <c r="H1044" s="4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  <c r="AA1044" s="4"/>
      <c r="AB1044" s="4"/>
      <c r="AC1044" s="4"/>
    </row>
    <row r="1045">
      <c r="A1045" s="4"/>
      <c r="B1045" s="4"/>
      <c r="C1045" s="4"/>
      <c r="D1045" s="4"/>
      <c r="E1045" s="4"/>
      <c r="F1045" s="4"/>
      <c r="G1045" s="4"/>
      <c r="H1045" s="4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  <c r="AA1045" s="4"/>
      <c r="AB1045" s="4"/>
      <c r="AC1045" s="4"/>
    </row>
    <row r="1046">
      <c r="A1046" s="4"/>
      <c r="B1046" s="4"/>
      <c r="C1046" s="4"/>
      <c r="D1046" s="4"/>
      <c r="E1046" s="4"/>
      <c r="F1046" s="4"/>
      <c r="G1046" s="4"/>
      <c r="H1046" s="4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  <c r="Z1046" s="4"/>
      <c r="AA1046" s="4"/>
      <c r="AB1046" s="4"/>
      <c r="AC1046" s="4"/>
    </row>
    <row r="1047">
      <c r="A1047" s="4"/>
      <c r="B1047" s="4"/>
      <c r="C1047" s="4"/>
      <c r="D1047" s="4"/>
      <c r="E1047" s="4"/>
      <c r="F1047" s="4"/>
      <c r="G1047" s="4"/>
      <c r="H1047" s="4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4"/>
      <c r="AA1047" s="4"/>
      <c r="AB1047" s="4"/>
      <c r="AC1047" s="4"/>
    </row>
    <row r="1048">
      <c r="A1048" s="4"/>
      <c r="B1048" s="4"/>
      <c r="C1048" s="4"/>
      <c r="D1048" s="4"/>
      <c r="E1048" s="4"/>
      <c r="F1048" s="4"/>
      <c r="G1048" s="4"/>
      <c r="H1048" s="4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  <c r="Z1048" s="4"/>
      <c r="AA1048" s="4"/>
      <c r="AB1048" s="4"/>
      <c r="AC1048" s="4"/>
    </row>
    <row r="1049">
      <c r="A1049" s="4"/>
      <c r="B1049" s="4"/>
      <c r="C1049" s="4"/>
      <c r="D1049" s="4"/>
      <c r="E1049" s="4"/>
      <c r="F1049" s="4"/>
      <c r="G1049" s="4"/>
      <c r="H1049" s="4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4"/>
      <c r="AA1049" s="4"/>
      <c r="AB1049" s="4"/>
      <c r="AC1049" s="4"/>
    </row>
    <row r="1050">
      <c r="A1050" s="4"/>
      <c r="B1050" s="4"/>
      <c r="C1050" s="4"/>
      <c r="D1050" s="4"/>
      <c r="E1050" s="4"/>
      <c r="F1050" s="4"/>
      <c r="G1050" s="4"/>
      <c r="H1050" s="4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  <c r="V1050" s="4"/>
      <c r="W1050" s="4"/>
      <c r="X1050" s="4"/>
      <c r="Y1050" s="4"/>
      <c r="Z1050" s="4"/>
      <c r="AA1050" s="4"/>
      <c r="AB1050" s="4"/>
      <c r="AC1050" s="4"/>
    </row>
    <row r="1051">
      <c r="A1051" s="4"/>
      <c r="B1051" s="4"/>
      <c r="C1051" s="4"/>
      <c r="D1051" s="4"/>
      <c r="E1051" s="4"/>
      <c r="F1051" s="4"/>
      <c r="G1051" s="4"/>
      <c r="H1051" s="4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  <c r="AA1051" s="4"/>
      <c r="AB1051" s="4"/>
      <c r="AC1051" s="4"/>
    </row>
    <row r="1052">
      <c r="A1052" s="4"/>
      <c r="B1052" s="4"/>
      <c r="C1052" s="4"/>
      <c r="D1052" s="4"/>
      <c r="E1052" s="4"/>
      <c r="F1052" s="4"/>
      <c r="G1052" s="4"/>
      <c r="H1052" s="4"/>
      <c r="I1052" s="4"/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4"/>
      <c r="AA1052" s="4"/>
      <c r="AB1052" s="4"/>
      <c r="AC1052" s="4"/>
    </row>
    <row r="1053">
      <c r="A1053" s="4"/>
      <c r="B1053" s="4"/>
      <c r="C1053" s="4"/>
      <c r="D1053" s="4"/>
      <c r="E1053" s="4"/>
      <c r="F1053" s="4"/>
      <c r="G1053" s="4"/>
      <c r="H1053" s="4"/>
      <c r="I1053" s="4"/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4"/>
      <c r="AA1053" s="4"/>
      <c r="AB1053" s="4"/>
      <c r="AC1053" s="4"/>
    </row>
    <row r="1054">
      <c r="A1054" s="4"/>
      <c r="B1054" s="4"/>
      <c r="C1054" s="4"/>
      <c r="D1054" s="4"/>
      <c r="E1054" s="4"/>
      <c r="F1054" s="4"/>
      <c r="G1054" s="4"/>
      <c r="H1054" s="4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  <c r="AA1054" s="4"/>
      <c r="AB1054" s="4"/>
      <c r="AC1054" s="4"/>
    </row>
    <row r="1055">
      <c r="A1055" s="4"/>
      <c r="B1055" s="4"/>
      <c r="C1055" s="4"/>
      <c r="D1055" s="4"/>
      <c r="E1055" s="4"/>
      <c r="F1055" s="4"/>
      <c r="G1055" s="4"/>
      <c r="H1055" s="4"/>
      <c r="I1055" s="4"/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4"/>
      <c r="Z1055" s="4"/>
      <c r="AA1055" s="4"/>
      <c r="AB1055" s="4"/>
      <c r="AC1055" s="4"/>
    </row>
    <row r="1056">
      <c r="A1056" s="4"/>
      <c r="B1056" s="4"/>
      <c r="C1056" s="4"/>
      <c r="D1056" s="4"/>
      <c r="E1056" s="4"/>
      <c r="F1056" s="4"/>
      <c r="G1056" s="4"/>
      <c r="H1056" s="4"/>
      <c r="I1056" s="4"/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  <c r="V1056" s="4"/>
      <c r="W1056" s="4"/>
      <c r="X1056" s="4"/>
      <c r="Y1056" s="4"/>
      <c r="Z1056" s="4"/>
      <c r="AA1056" s="4"/>
      <c r="AB1056" s="4"/>
      <c r="AC1056" s="4"/>
    </row>
    <row r="1057">
      <c r="A1057" s="4"/>
      <c r="B1057" s="4"/>
      <c r="C1057" s="4"/>
      <c r="D1057" s="4"/>
      <c r="E1057" s="4"/>
      <c r="F1057" s="4"/>
      <c r="G1057" s="4"/>
      <c r="H1057" s="4"/>
      <c r="I1057" s="4"/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4"/>
      <c r="AA1057" s="4"/>
      <c r="AB1057" s="4"/>
      <c r="AC1057" s="4"/>
    </row>
    <row r="1058">
      <c r="A1058" s="4"/>
      <c r="B1058" s="4"/>
      <c r="C1058" s="4"/>
      <c r="D1058" s="4"/>
      <c r="E1058" s="4"/>
      <c r="F1058" s="4"/>
      <c r="G1058" s="4"/>
      <c r="H1058" s="4"/>
      <c r="I1058" s="4"/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4"/>
      <c r="AA1058" s="4"/>
      <c r="AB1058" s="4"/>
      <c r="AC1058" s="4"/>
    </row>
    <row r="1059">
      <c r="A1059" s="4"/>
      <c r="B1059" s="4"/>
      <c r="C1059" s="4"/>
      <c r="D1059" s="4"/>
      <c r="E1059" s="4"/>
      <c r="F1059" s="4"/>
      <c r="G1059" s="4"/>
      <c r="H1059" s="4"/>
      <c r="I1059" s="4"/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  <c r="AA1059" s="4"/>
      <c r="AB1059" s="4"/>
      <c r="AC1059" s="4"/>
    </row>
    <row r="1060">
      <c r="A1060" s="4"/>
      <c r="B1060" s="4"/>
      <c r="C1060" s="4"/>
      <c r="D1060" s="4"/>
      <c r="E1060" s="4"/>
      <c r="F1060" s="4"/>
      <c r="G1060" s="4"/>
      <c r="H1060" s="4"/>
      <c r="I1060" s="4"/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4"/>
      <c r="Z1060" s="4"/>
      <c r="AA1060" s="4"/>
      <c r="AB1060" s="4"/>
      <c r="AC1060" s="4"/>
    </row>
    <row r="1061">
      <c r="A1061" s="4"/>
      <c r="B1061" s="4"/>
      <c r="C1061" s="4"/>
      <c r="D1061" s="4"/>
      <c r="E1061" s="4"/>
      <c r="F1061" s="4"/>
      <c r="G1061" s="4"/>
      <c r="H1061" s="4"/>
      <c r="I1061" s="4"/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4"/>
      <c r="Z1061" s="4"/>
      <c r="AA1061" s="4"/>
      <c r="AB1061" s="4"/>
      <c r="AC1061" s="4"/>
    </row>
    <row r="1062">
      <c r="A1062" s="4"/>
      <c r="B1062" s="4"/>
      <c r="C1062" s="4"/>
      <c r="D1062" s="4"/>
      <c r="E1062" s="4"/>
      <c r="F1062" s="4"/>
      <c r="G1062" s="4"/>
      <c r="H1062" s="4"/>
      <c r="I1062" s="4"/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  <c r="V1062" s="4"/>
      <c r="W1062" s="4"/>
      <c r="X1062" s="4"/>
      <c r="Y1062" s="4"/>
      <c r="Z1062" s="4"/>
      <c r="AA1062" s="4"/>
      <c r="AB1062" s="4"/>
      <c r="AC1062" s="4"/>
    </row>
    <row r="1063">
      <c r="A1063" s="4"/>
      <c r="B1063" s="4"/>
      <c r="C1063" s="4"/>
      <c r="D1063" s="4"/>
      <c r="E1063" s="4"/>
      <c r="F1063" s="4"/>
      <c r="G1063" s="4"/>
      <c r="H1063" s="4"/>
      <c r="I1063" s="4"/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  <c r="AA1063" s="4"/>
      <c r="AB1063" s="4"/>
      <c r="AC1063" s="4"/>
    </row>
    <row r="1064">
      <c r="A1064" s="4"/>
      <c r="B1064" s="4"/>
      <c r="C1064" s="4"/>
      <c r="D1064" s="4"/>
      <c r="E1064" s="4"/>
      <c r="F1064" s="4"/>
      <c r="G1064" s="4"/>
      <c r="H1064" s="4"/>
      <c r="I1064" s="4"/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/>
      <c r="AA1064" s="4"/>
      <c r="AB1064" s="4"/>
      <c r="AC1064" s="4"/>
    </row>
    <row r="1065">
      <c r="A1065" s="4"/>
      <c r="B1065" s="4"/>
      <c r="C1065" s="4"/>
      <c r="D1065" s="4"/>
      <c r="E1065" s="4"/>
      <c r="F1065" s="4"/>
      <c r="G1065" s="4"/>
      <c r="H1065" s="4"/>
      <c r="I1065" s="4"/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  <c r="V1065" s="4"/>
      <c r="W1065" s="4"/>
      <c r="X1065" s="4"/>
      <c r="Y1065" s="4"/>
      <c r="Z1065" s="4"/>
      <c r="AA1065" s="4"/>
      <c r="AB1065" s="4"/>
      <c r="AC1065" s="4"/>
    </row>
    <row r="1066">
      <c r="A1066" s="4"/>
      <c r="B1066" s="4"/>
      <c r="C1066" s="4"/>
      <c r="D1066" s="4"/>
      <c r="E1066" s="4"/>
      <c r="F1066" s="4"/>
      <c r="G1066" s="4"/>
      <c r="H1066" s="4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4"/>
      <c r="Z1066" s="4"/>
      <c r="AA1066" s="4"/>
      <c r="AB1066" s="4"/>
      <c r="AC1066" s="4"/>
    </row>
    <row r="1067">
      <c r="A1067" s="4"/>
      <c r="B1067" s="4"/>
      <c r="C1067" s="4"/>
      <c r="D1067" s="4"/>
      <c r="E1067" s="4"/>
      <c r="F1067" s="4"/>
      <c r="G1067" s="4"/>
      <c r="H1067" s="4"/>
      <c r="I1067" s="4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  <c r="V1067" s="4"/>
      <c r="W1067" s="4"/>
      <c r="X1067" s="4"/>
      <c r="Y1067" s="4"/>
      <c r="Z1067" s="4"/>
      <c r="AA1067" s="4"/>
      <c r="AB1067" s="4"/>
      <c r="AC1067" s="4"/>
    </row>
    <row r="1068">
      <c r="A1068" s="4"/>
      <c r="B1068" s="4"/>
      <c r="C1068" s="4"/>
      <c r="D1068" s="4"/>
      <c r="E1068" s="4"/>
      <c r="F1068" s="4"/>
      <c r="G1068" s="4"/>
      <c r="H1068" s="4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  <c r="V1068" s="4"/>
      <c r="W1068" s="4"/>
      <c r="X1068" s="4"/>
      <c r="Y1068" s="4"/>
      <c r="Z1068" s="4"/>
      <c r="AA1068" s="4"/>
      <c r="AB1068" s="4"/>
      <c r="AC1068" s="4"/>
    </row>
    <row r="1069">
      <c r="A1069" s="4"/>
      <c r="B1069" s="4"/>
      <c r="C1069" s="4"/>
      <c r="D1069" s="4"/>
      <c r="E1069" s="4"/>
      <c r="F1069" s="4"/>
      <c r="G1069" s="4"/>
      <c r="H1069" s="4"/>
      <c r="I1069" s="4"/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  <c r="V1069" s="4"/>
      <c r="W1069" s="4"/>
      <c r="X1069" s="4"/>
      <c r="Y1069" s="4"/>
      <c r="Z1069" s="4"/>
      <c r="AA1069" s="4"/>
      <c r="AB1069" s="4"/>
      <c r="AC1069" s="4"/>
    </row>
    <row r="1070">
      <c r="A1070" s="4"/>
      <c r="B1070" s="4"/>
      <c r="C1070" s="4"/>
      <c r="D1070" s="4"/>
      <c r="E1070" s="4"/>
      <c r="F1070" s="4"/>
      <c r="G1070" s="4"/>
      <c r="H1070" s="4"/>
      <c r="I1070" s="4"/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  <c r="V1070" s="4"/>
      <c r="W1070" s="4"/>
      <c r="X1070" s="4"/>
      <c r="Y1070" s="4"/>
      <c r="Z1070" s="4"/>
      <c r="AA1070" s="4"/>
      <c r="AB1070" s="4"/>
      <c r="AC1070" s="4"/>
    </row>
    <row r="1071">
      <c r="A1071" s="4"/>
      <c r="B1071" s="4"/>
      <c r="C1071" s="4"/>
      <c r="D1071" s="4"/>
      <c r="E1071" s="4"/>
      <c r="F1071" s="4"/>
      <c r="G1071" s="4"/>
      <c r="H1071" s="4"/>
      <c r="I1071" s="4"/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  <c r="V1071" s="4"/>
      <c r="W1071" s="4"/>
      <c r="X1071" s="4"/>
      <c r="Y1071" s="4"/>
      <c r="Z1071" s="4"/>
      <c r="AA1071" s="4"/>
      <c r="AB1071" s="4"/>
      <c r="AC1071" s="4"/>
    </row>
    <row r="1072">
      <c r="A1072" s="4"/>
      <c r="B1072" s="4"/>
      <c r="C1072" s="4"/>
      <c r="D1072" s="4"/>
      <c r="E1072" s="4"/>
      <c r="F1072" s="4"/>
      <c r="G1072" s="4"/>
      <c r="H1072" s="4"/>
      <c r="I1072" s="4"/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  <c r="V1072" s="4"/>
      <c r="W1072" s="4"/>
      <c r="X1072" s="4"/>
      <c r="Y1072" s="4"/>
      <c r="Z1072" s="4"/>
      <c r="AA1072" s="4"/>
      <c r="AB1072" s="4"/>
      <c r="AC1072" s="4"/>
    </row>
    <row r="1073">
      <c r="A1073" s="4"/>
      <c r="B1073" s="4"/>
      <c r="C1073" s="4"/>
      <c r="D1073" s="4"/>
      <c r="E1073" s="4"/>
      <c r="F1073" s="4"/>
      <c r="G1073" s="4"/>
      <c r="H1073" s="4"/>
      <c r="I1073" s="4"/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  <c r="V1073" s="4"/>
      <c r="W1073" s="4"/>
      <c r="X1073" s="4"/>
      <c r="Y1073" s="4"/>
      <c r="Z1073" s="4"/>
      <c r="AA1073" s="4"/>
      <c r="AB1073" s="4"/>
      <c r="AC1073" s="4"/>
    </row>
    <row r="1074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  <c r="Z1074" s="4"/>
      <c r="AA1074" s="4"/>
      <c r="AB1074" s="4"/>
      <c r="AC1074" s="4"/>
    </row>
    <row r="1075">
      <c r="A1075" s="4"/>
      <c r="B1075" s="4"/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  <c r="Z1075" s="4"/>
      <c r="AA1075" s="4"/>
      <c r="AB1075" s="4"/>
      <c r="AC1075" s="4"/>
    </row>
    <row r="1076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  <c r="Z1076" s="4"/>
      <c r="AA1076" s="4"/>
      <c r="AB1076" s="4"/>
      <c r="AC1076" s="4"/>
    </row>
    <row r="1077">
      <c r="A1077" s="4"/>
      <c r="B1077" s="4"/>
      <c r="C1077" s="4"/>
      <c r="D1077" s="4"/>
      <c r="E1077" s="4"/>
      <c r="F1077" s="4"/>
      <c r="G1077" s="4"/>
      <c r="H1077" s="4"/>
      <c r="I1077" s="4"/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4"/>
      <c r="Z1077" s="4"/>
      <c r="AA1077" s="4"/>
      <c r="AB1077" s="4"/>
      <c r="AC1077" s="4"/>
    </row>
    <row r="1078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  <c r="Z1078" s="4"/>
      <c r="AA1078" s="4"/>
      <c r="AB1078" s="4"/>
      <c r="AC1078" s="4"/>
    </row>
    <row r="1079">
      <c r="A1079" s="4"/>
      <c r="B1079" s="4"/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  <c r="Z1079" s="4"/>
      <c r="AA1079" s="4"/>
      <c r="AB1079" s="4"/>
      <c r="AC1079" s="4"/>
    </row>
    <row r="1080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  <c r="Z1080" s="4"/>
      <c r="AA1080" s="4"/>
      <c r="AB1080" s="4"/>
      <c r="AC1080" s="4"/>
    </row>
    <row r="1081">
      <c r="A1081" s="4"/>
      <c r="B1081" s="4"/>
      <c r="C1081" s="4"/>
      <c r="D1081" s="4"/>
      <c r="E1081" s="4"/>
      <c r="F1081" s="4"/>
      <c r="G1081" s="4"/>
      <c r="H1081" s="4"/>
      <c r="I1081" s="4"/>
      <c r="J1081" s="4"/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4"/>
      <c r="V1081" s="4"/>
      <c r="W1081" s="4"/>
      <c r="X1081" s="4"/>
      <c r="Y1081" s="4"/>
      <c r="Z1081" s="4"/>
      <c r="AA1081" s="4"/>
      <c r="AB1081" s="4"/>
      <c r="AC1081" s="4"/>
    </row>
    <row r="1082">
      <c r="A1082" s="4"/>
      <c r="B1082" s="4"/>
      <c r="C1082" s="4"/>
      <c r="D1082" s="4"/>
      <c r="E1082" s="4"/>
      <c r="F1082" s="4"/>
      <c r="G1082" s="4"/>
      <c r="H1082" s="4"/>
      <c r="I1082" s="4"/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4"/>
      <c r="Z1082" s="4"/>
      <c r="AA1082" s="4"/>
      <c r="AB1082" s="4"/>
      <c r="AC1082" s="4"/>
    </row>
    <row r="1083">
      <c r="A1083" s="4"/>
      <c r="B1083" s="4"/>
      <c r="C1083" s="4"/>
      <c r="D1083" s="4"/>
      <c r="E1083" s="4"/>
      <c r="F1083" s="4"/>
      <c r="G1083" s="4"/>
      <c r="H1083" s="4"/>
      <c r="I1083" s="4"/>
      <c r="J1083" s="4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  <c r="V1083" s="4"/>
      <c r="W1083" s="4"/>
      <c r="X1083" s="4"/>
      <c r="Y1083" s="4"/>
      <c r="Z1083" s="4"/>
      <c r="AA1083" s="4"/>
      <c r="AB1083" s="4"/>
      <c r="AC1083" s="4"/>
    </row>
    <row r="1084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  <c r="Z1084" s="4"/>
      <c r="AA1084" s="4"/>
      <c r="AB1084" s="4"/>
      <c r="AC1084" s="4"/>
    </row>
    <row r="1085">
      <c r="A1085" s="4"/>
      <c r="B1085" s="4"/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  <c r="Z1085" s="4"/>
      <c r="AA1085" s="4"/>
      <c r="AB1085" s="4"/>
      <c r="AC1085" s="4"/>
    </row>
    <row r="1086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  <c r="Z1086" s="4"/>
      <c r="AA1086" s="4"/>
      <c r="AB1086" s="4"/>
      <c r="AC1086" s="4"/>
    </row>
    <row r="1087">
      <c r="A1087" s="4"/>
      <c r="B1087" s="4"/>
      <c r="C1087" s="4"/>
      <c r="D1087" s="4"/>
      <c r="E1087" s="4"/>
      <c r="F1087" s="4"/>
      <c r="G1087" s="4"/>
      <c r="H1087" s="4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  <c r="Z1087" s="4"/>
      <c r="AA1087" s="4"/>
      <c r="AB1087" s="4"/>
      <c r="AC1087" s="4"/>
    </row>
    <row r="1088">
      <c r="A1088" s="4"/>
      <c r="B1088" s="4"/>
      <c r="C1088" s="4"/>
      <c r="D1088" s="4"/>
      <c r="E1088" s="4"/>
      <c r="F1088" s="4"/>
      <c r="G1088" s="4"/>
      <c r="H1088" s="4"/>
      <c r="I1088" s="4"/>
      <c r="J1088" s="4"/>
      <c r="K1088" s="4"/>
      <c r="L1088" s="4"/>
      <c r="M1088" s="4"/>
      <c r="N1088" s="4"/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  <c r="Z1088" s="4"/>
      <c r="AA1088" s="4"/>
      <c r="AB1088" s="4"/>
      <c r="AC1088" s="4"/>
    </row>
    <row r="1089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  <c r="Z1089" s="4"/>
      <c r="AA1089" s="4"/>
      <c r="AB1089" s="4"/>
      <c r="AC1089" s="4"/>
    </row>
    <row r="1090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  <c r="Z1090" s="4"/>
      <c r="AA1090" s="4"/>
      <c r="AB1090" s="4"/>
      <c r="AC1090" s="4"/>
    </row>
    <row r="1091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  <c r="Z1091" s="4"/>
      <c r="AA1091" s="4"/>
      <c r="AB1091" s="4"/>
      <c r="AC1091" s="4"/>
    </row>
  </sheetData>
  <mergeCells count="9">
    <mergeCell ref="B115:J115"/>
    <mergeCell ref="B164:J164"/>
    <mergeCell ref="B3:J3"/>
    <mergeCell ref="B4:J4"/>
    <mergeCell ref="B22:J22"/>
    <mergeCell ref="B51:J51"/>
    <mergeCell ref="B84:J84"/>
    <mergeCell ref="B93:J93"/>
    <mergeCell ref="B102:J102"/>
  </mergeCell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2.5"/>
  </cols>
  <sheetData>
    <row r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>
      <c r="A2" s="4"/>
      <c r="B2" s="8" t="s">
        <v>12</v>
      </c>
      <c r="C2" s="9" t="s">
        <v>124</v>
      </c>
      <c r="D2" s="9" t="s">
        <v>125</v>
      </c>
      <c r="E2" s="9" t="s">
        <v>20</v>
      </c>
      <c r="F2" s="9" t="s">
        <v>50</v>
      </c>
      <c r="G2" s="9" t="s">
        <v>46</v>
      </c>
      <c r="H2" s="9" t="s">
        <v>126</v>
      </c>
      <c r="I2" s="9" t="s">
        <v>127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>
      <c r="A3" s="4"/>
      <c r="B3" s="30"/>
      <c r="C3" s="17"/>
      <c r="D3" s="17"/>
      <c r="E3" s="17"/>
      <c r="F3" s="17"/>
      <c r="G3" s="17"/>
      <c r="H3" s="17"/>
      <c r="I3" s="17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>
      <c r="A4" s="4"/>
      <c r="B4" s="19"/>
      <c r="C4" s="94"/>
      <c r="D4" s="20"/>
      <c r="E4" s="20"/>
      <c r="F4" s="20"/>
      <c r="G4" s="20"/>
      <c r="H4" s="20"/>
      <c r="I4" s="95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>
      <c r="A5" s="4"/>
      <c r="B5" s="19"/>
      <c r="C5" s="94"/>
      <c r="D5" s="20"/>
      <c r="E5" s="20"/>
      <c r="F5" s="20"/>
      <c r="G5" s="20"/>
      <c r="H5" s="22"/>
      <c r="I5" s="95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>
      <c r="A6" s="4"/>
      <c r="B6" s="19"/>
      <c r="C6" s="94"/>
      <c r="D6" s="20"/>
      <c r="E6" s="20"/>
      <c r="F6" s="20"/>
      <c r="G6" s="20"/>
      <c r="H6" s="22"/>
      <c r="I6" s="95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>
      <c r="A7" s="4"/>
      <c r="B7" s="19"/>
      <c r="C7" s="94"/>
      <c r="D7" s="20"/>
      <c r="E7" s="20"/>
      <c r="F7" s="20"/>
      <c r="G7" s="20"/>
      <c r="H7" s="22"/>
      <c r="I7" s="95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>
      <c r="A8" s="4"/>
      <c r="B8" s="19"/>
      <c r="C8" s="94"/>
      <c r="D8" s="20"/>
      <c r="E8" s="20"/>
      <c r="F8" s="20"/>
      <c r="G8" s="20"/>
      <c r="H8" s="22"/>
      <c r="I8" s="95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>
      <c r="A9" s="4"/>
      <c r="B9" s="19"/>
      <c r="C9" s="94"/>
      <c r="D9" s="20"/>
      <c r="E9" s="20"/>
      <c r="F9" s="20"/>
      <c r="G9" s="20"/>
      <c r="H9" s="22"/>
      <c r="I9" s="95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>
      <c r="A10" s="4"/>
      <c r="B10" s="19"/>
      <c r="C10" s="94"/>
      <c r="D10" s="20"/>
      <c r="E10" s="20"/>
      <c r="F10" s="20"/>
      <c r="G10" s="20"/>
      <c r="H10" s="22"/>
      <c r="I10" s="95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>
      <c r="A11" s="4"/>
      <c r="B11" s="19"/>
      <c r="C11" s="94"/>
      <c r="D11" s="20"/>
      <c r="E11" s="20"/>
      <c r="F11" s="20"/>
      <c r="G11" s="20"/>
      <c r="H11" s="22"/>
      <c r="I11" s="95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>
      <c r="A12" s="4"/>
      <c r="B12" s="19"/>
      <c r="C12" s="94"/>
      <c r="D12" s="20"/>
      <c r="E12" s="20"/>
      <c r="F12" s="20"/>
      <c r="G12" s="20"/>
      <c r="H12" s="22"/>
      <c r="I12" s="95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>
      <c r="A13" s="4"/>
      <c r="B13" s="19"/>
      <c r="C13" s="94"/>
      <c r="D13" s="20"/>
      <c r="E13" s="20"/>
      <c r="F13" s="20"/>
      <c r="G13" s="20"/>
      <c r="H13" s="22"/>
      <c r="I13" s="95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>
      <c r="A14" s="4"/>
      <c r="B14" s="21"/>
      <c r="C14" s="96"/>
      <c r="D14" s="21"/>
      <c r="E14" s="21"/>
      <c r="F14" s="21"/>
      <c r="G14" s="21"/>
      <c r="H14" s="21"/>
      <c r="I14" s="21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>
      <c r="A15" s="4"/>
      <c r="B15" s="21"/>
      <c r="C15" s="96"/>
      <c r="D15" s="21"/>
      <c r="E15" s="21"/>
      <c r="F15" s="21"/>
      <c r="G15" s="21"/>
      <c r="H15" s="21"/>
      <c r="I15" s="21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>
      <c r="A16" s="4"/>
      <c r="B16" s="21"/>
      <c r="C16" s="96"/>
      <c r="D16" s="21"/>
      <c r="E16" s="21"/>
      <c r="F16" s="21"/>
      <c r="G16" s="21"/>
      <c r="H16" s="21"/>
      <c r="I16" s="21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>
      <c r="A17" s="4"/>
      <c r="B17" s="21"/>
      <c r="C17" s="96"/>
      <c r="D17" s="21"/>
      <c r="E17" s="21"/>
      <c r="F17" s="21"/>
      <c r="G17" s="21"/>
      <c r="H17" s="21"/>
      <c r="I17" s="21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>
      <c r="A18" s="4"/>
      <c r="B18" s="21"/>
      <c r="C18" s="96"/>
      <c r="D18" s="21"/>
      <c r="E18" s="21"/>
      <c r="F18" s="21"/>
      <c r="G18" s="21"/>
      <c r="H18" s="21"/>
      <c r="I18" s="2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>
      <c r="A19" s="4"/>
      <c r="B19" s="21"/>
      <c r="C19" s="96"/>
      <c r="D19" s="21"/>
      <c r="E19" s="21"/>
      <c r="F19" s="21"/>
      <c r="G19" s="21"/>
      <c r="H19" s="21"/>
      <c r="I19" s="2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>
      <c r="A20" s="4"/>
      <c r="B20" s="21"/>
      <c r="C20" s="96"/>
      <c r="D20" s="21"/>
      <c r="E20" s="21"/>
      <c r="F20" s="21"/>
      <c r="G20" s="21"/>
      <c r="H20" s="21"/>
      <c r="I20" s="2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>
      <c r="A21" s="4"/>
      <c r="B21" s="21"/>
      <c r="C21" s="96"/>
      <c r="D21" s="21"/>
      <c r="E21" s="21"/>
      <c r="F21" s="21"/>
      <c r="G21" s="21"/>
      <c r="H21" s="21"/>
      <c r="I21" s="2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>
      <c r="A22" s="4"/>
      <c r="B22" s="21"/>
      <c r="C22" s="96"/>
      <c r="D22" s="21"/>
      <c r="E22" s="21"/>
      <c r="F22" s="21"/>
      <c r="G22" s="21"/>
      <c r="H22" s="21"/>
      <c r="I22" s="21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>
      <c r="A23" s="4"/>
      <c r="B23" s="21"/>
      <c r="C23" s="96"/>
      <c r="D23" s="21"/>
      <c r="E23" s="21"/>
      <c r="F23" s="21"/>
      <c r="G23" s="21"/>
      <c r="H23" s="21"/>
      <c r="I23" s="21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>
      <c r="A24" s="4"/>
      <c r="B24" s="21"/>
      <c r="C24" s="96"/>
      <c r="D24" s="21"/>
      <c r="E24" s="21"/>
      <c r="F24" s="21"/>
      <c r="G24" s="21"/>
      <c r="H24" s="21"/>
      <c r="I24" s="21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>
      <c r="A25" s="4"/>
      <c r="B25" s="21"/>
      <c r="C25" s="96"/>
      <c r="D25" s="21"/>
      <c r="E25" s="21"/>
      <c r="F25" s="21"/>
      <c r="G25" s="21"/>
      <c r="H25" s="21"/>
      <c r="I25" s="2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>
      <c r="A26" s="4"/>
      <c r="B26" s="21"/>
      <c r="C26" s="96"/>
      <c r="D26" s="21"/>
      <c r="E26" s="21"/>
      <c r="F26" s="21"/>
      <c r="G26" s="21"/>
      <c r="H26" s="21"/>
      <c r="I26" s="2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>
      <c r="A27" s="4"/>
      <c r="B27" s="21"/>
      <c r="C27" s="96"/>
      <c r="D27" s="21"/>
      <c r="E27" s="21"/>
      <c r="F27" s="21"/>
      <c r="G27" s="21"/>
      <c r="H27" s="21"/>
      <c r="I27" s="2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>
      <c r="A28" s="4"/>
      <c r="B28" s="21"/>
      <c r="C28" s="96"/>
      <c r="D28" s="21"/>
      <c r="E28" s="21"/>
      <c r="F28" s="21"/>
      <c r="G28" s="21"/>
      <c r="H28" s="21"/>
      <c r="I28" s="2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>
      <c r="A29" s="4"/>
      <c r="B29" s="21"/>
      <c r="C29" s="96"/>
      <c r="D29" s="21"/>
      <c r="E29" s="21"/>
      <c r="F29" s="21"/>
      <c r="G29" s="21"/>
      <c r="H29" s="21"/>
      <c r="I29" s="2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>
      <c r="A30" s="4"/>
      <c r="B30" s="21"/>
      <c r="C30" s="96"/>
      <c r="D30" s="21"/>
      <c r="E30" s="21"/>
      <c r="F30" s="21"/>
      <c r="G30" s="21"/>
      <c r="H30" s="21"/>
      <c r="I30" s="2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>
      <c r="A31" s="4"/>
      <c r="B31" s="4"/>
      <c r="C31" s="97" t="s">
        <v>128</v>
      </c>
      <c r="D31" s="98">
        <f t="shared" ref="D31:H31" si="1">sum(D4:D30)</f>
        <v>0</v>
      </c>
      <c r="E31" s="98">
        <f t="shared" si="1"/>
        <v>0</v>
      </c>
      <c r="F31" s="98">
        <f t="shared" si="1"/>
        <v>0</v>
      </c>
      <c r="G31" s="98">
        <f t="shared" si="1"/>
        <v>0</v>
      </c>
      <c r="H31" s="98">
        <f t="shared" si="1"/>
        <v>0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</row>
    <row r="100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</row>
    <row r="100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</row>
    <row r="1003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</row>
    <row r="1004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</row>
    <row r="1005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</row>
    <row r="1006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</row>
    <row r="1007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</row>
    <row r="1008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</row>
    <row r="1009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3.25"/>
    <col customWidth="1" min="3" max="3" width="13.75"/>
  </cols>
  <sheetData>
    <row r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>
      <c r="A2" s="4"/>
      <c r="B2" s="99" t="s">
        <v>129</v>
      </c>
      <c r="C2" s="100" t="s">
        <v>130</v>
      </c>
      <c r="D2" s="100" t="s">
        <v>20</v>
      </c>
      <c r="E2" s="100" t="s">
        <v>50</v>
      </c>
      <c r="F2" s="100" t="s">
        <v>46</v>
      </c>
      <c r="G2" s="100" t="s">
        <v>126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>
      <c r="A3" s="4"/>
      <c r="B3" s="101"/>
      <c r="C3" s="20"/>
      <c r="D3" s="20"/>
      <c r="E3" s="20"/>
      <c r="F3" s="20"/>
      <c r="G3" s="20"/>
      <c r="H3" s="102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>
      <c r="A4" s="4"/>
      <c r="B4" s="103"/>
      <c r="C4" s="22"/>
      <c r="D4" s="22"/>
      <c r="E4" s="22"/>
      <c r="F4" s="22"/>
      <c r="G4" s="22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>
      <c r="A5" s="4"/>
      <c r="B5" s="103"/>
      <c r="C5" s="22"/>
      <c r="D5" s="22"/>
      <c r="E5" s="22"/>
      <c r="F5" s="22"/>
      <c r="G5" s="22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>
      <c r="A6" s="4"/>
      <c r="B6" s="103"/>
      <c r="C6" s="22"/>
      <c r="D6" s="22"/>
      <c r="E6" s="22"/>
      <c r="F6" s="22"/>
      <c r="G6" s="22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>
      <c r="A7" s="4"/>
      <c r="B7" s="103"/>
      <c r="C7" s="22"/>
      <c r="D7" s="22"/>
      <c r="E7" s="22"/>
      <c r="F7" s="22"/>
      <c r="G7" s="22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>
      <c r="A8" s="4"/>
      <c r="B8" s="103"/>
      <c r="C8" s="22"/>
      <c r="D8" s="22"/>
      <c r="E8" s="22"/>
      <c r="F8" s="22"/>
      <c r="G8" s="22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>
      <c r="A9" s="4"/>
      <c r="B9" s="103"/>
      <c r="C9" s="22"/>
      <c r="D9" s="22"/>
      <c r="E9" s="22"/>
      <c r="F9" s="22"/>
      <c r="G9" s="2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>
      <c r="A10" s="4"/>
      <c r="B10" s="103"/>
      <c r="C10" s="22"/>
      <c r="D10" s="22"/>
      <c r="E10" s="22"/>
      <c r="F10" s="22"/>
      <c r="G10" s="22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>
      <c r="A11" s="4"/>
      <c r="B11" s="103"/>
      <c r="C11" s="22"/>
      <c r="D11" s="22"/>
      <c r="E11" s="22"/>
      <c r="F11" s="22"/>
      <c r="G11" s="22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>
      <c r="A12" s="4"/>
      <c r="B12" s="103"/>
      <c r="C12" s="22"/>
      <c r="D12" s="22"/>
      <c r="E12" s="22"/>
      <c r="F12" s="22"/>
      <c r="G12" s="22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>
      <c r="A13" s="4"/>
      <c r="B13" s="103"/>
      <c r="C13" s="22"/>
      <c r="D13" s="22"/>
      <c r="E13" s="22"/>
      <c r="F13" s="22"/>
      <c r="G13" s="22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>
      <c r="A14" s="4"/>
      <c r="B14" s="103"/>
      <c r="C14" s="22"/>
      <c r="D14" s="22"/>
      <c r="E14" s="22"/>
      <c r="F14" s="22"/>
      <c r="G14" s="22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>
      <c r="A15" s="4"/>
      <c r="B15" s="103"/>
      <c r="C15" s="22"/>
      <c r="D15" s="22"/>
      <c r="E15" s="22"/>
      <c r="F15" s="22"/>
      <c r="G15" s="22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>
      <c r="A16" s="4"/>
      <c r="B16" s="103"/>
      <c r="C16" s="22"/>
      <c r="D16" s="22"/>
      <c r="E16" s="22"/>
      <c r="F16" s="22"/>
      <c r="G16" s="22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>
      <c r="A17" s="4"/>
      <c r="B17" s="103"/>
      <c r="C17" s="22"/>
      <c r="D17" s="22"/>
      <c r="E17" s="22"/>
      <c r="F17" s="22"/>
      <c r="G17" s="22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>
      <c r="A18" s="4"/>
      <c r="B18" s="103"/>
      <c r="C18" s="22"/>
      <c r="D18" s="22"/>
      <c r="E18" s="22"/>
      <c r="F18" s="22"/>
      <c r="G18" s="22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>
      <c r="A19" s="4"/>
      <c r="B19" s="103"/>
      <c r="C19" s="22"/>
      <c r="D19" s="22"/>
      <c r="E19" s="22"/>
      <c r="F19" s="22"/>
      <c r="G19" s="22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>
      <c r="A20" s="4"/>
      <c r="B20" s="103"/>
      <c r="C20" s="22"/>
      <c r="D20" s="22"/>
      <c r="E20" s="22"/>
      <c r="F20" s="22"/>
      <c r="G20" s="22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>
      <c r="A21" s="4"/>
      <c r="B21" s="103"/>
      <c r="C21" s="22"/>
      <c r="D21" s="22"/>
      <c r="E21" s="22"/>
      <c r="F21" s="22"/>
      <c r="G21" s="22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>
      <c r="A22" s="4"/>
      <c r="B22" s="103"/>
      <c r="C22" s="22"/>
      <c r="D22" s="22"/>
      <c r="E22" s="22"/>
      <c r="F22" s="22"/>
      <c r="G22" s="22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>
      <c r="A23" s="4"/>
      <c r="B23" s="103"/>
      <c r="C23" s="22"/>
      <c r="D23" s="22"/>
      <c r="E23" s="22"/>
      <c r="F23" s="22"/>
      <c r="G23" s="22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>
      <c r="A24" s="4"/>
      <c r="B24" s="103"/>
      <c r="C24" s="22"/>
      <c r="D24" s="22"/>
      <c r="E24" s="22"/>
      <c r="F24" s="22"/>
      <c r="G24" s="22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>
      <c r="A25" s="4"/>
      <c r="B25" s="103"/>
      <c r="C25" s="22"/>
      <c r="D25" s="22"/>
      <c r="E25" s="22"/>
      <c r="F25" s="22"/>
      <c r="G25" s="22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>
      <c r="A26" s="4"/>
      <c r="B26" s="103"/>
      <c r="C26" s="22"/>
      <c r="D26" s="22"/>
      <c r="E26" s="22"/>
      <c r="F26" s="22"/>
      <c r="G26" s="22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>
      <c r="A27" s="4"/>
      <c r="B27" s="103"/>
      <c r="C27" s="22"/>
      <c r="D27" s="22"/>
      <c r="E27" s="22"/>
      <c r="F27" s="22"/>
      <c r="G27" s="22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>
      <c r="A28" s="4"/>
      <c r="B28" s="103"/>
      <c r="C28" s="22"/>
      <c r="D28" s="22"/>
      <c r="E28" s="22"/>
      <c r="F28" s="22"/>
      <c r="G28" s="22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>
      <c r="A29" s="4"/>
      <c r="B29" s="103"/>
      <c r="C29" s="22"/>
      <c r="D29" s="22"/>
      <c r="E29" s="22"/>
      <c r="F29" s="22"/>
      <c r="G29" s="22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>
      <c r="A30" s="4"/>
      <c r="B30" s="103"/>
      <c r="C30" s="22"/>
      <c r="D30" s="22"/>
      <c r="E30" s="22"/>
      <c r="F30" s="22"/>
      <c r="G30" s="22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>
      <c r="A31" s="4"/>
      <c r="B31" s="103"/>
      <c r="C31" s="22"/>
      <c r="D31" s="22"/>
      <c r="E31" s="22"/>
      <c r="F31" s="22"/>
      <c r="G31" s="22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>
      <c r="A32" s="4"/>
      <c r="B32" s="97" t="s">
        <v>128</v>
      </c>
      <c r="C32" s="98">
        <f t="shared" ref="C32:D32" si="1">sum(C3:C31)</f>
        <v>0</v>
      </c>
      <c r="D32" s="98">
        <f t="shared" si="1"/>
        <v>0</v>
      </c>
      <c r="E32" s="98">
        <f>sum(E3, E31)</f>
        <v>0</v>
      </c>
      <c r="F32" s="98">
        <f t="shared" ref="F32:G32" si="2">sum(F3,F31)</f>
        <v>0</v>
      </c>
      <c r="G32" s="98">
        <f t="shared" si="2"/>
        <v>0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04" t="s">
        <v>131</v>
      </c>
    </row>
    <row r="14">
      <c r="A14" s="104" t="s">
        <v>131</v>
      </c>
      <c r="B14" s="104" t="s">
        <v>132</v>
      </c>
    </row>
    <row r="15">
      <c r="A15" s="104" t="s">
        <v>133</v>
      </c>
    </row>
    <row r="16">
      <c r="A16" s="104" t="s">
        <v>134</v>
      </c>
    </row>
    <row r="17">
      <c r="A17" s="104" t="s">
        <v>135</v>
      </c>
    </row>
    <row r="18">
      <c r="A18" s="104" t="s">
        <v>136</v>
      </c>
    </row>
  </sheetData>
  <drawing r:id="rId1"/>
</worksheet>
</file>